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支出情况表" sheetId="1" r:id="rId1"/>
  </sheets>
  <calcPr calcId="144525"/>
</workbook>
</file>

<file path=xl/sharedStrings.xml><?xml version="1.0" encoding="utf-8"?>
<sst xmlns="http://schemas.openxmlformats.org/spreadsheetml/2006/main" count="13">
  <si>
    <t>2021年度岳普湖县社会保险基金支出情况表</t>
  </si>
  <si>
    <t>单位：万元</t>
  </si>
  <si>
    <t>项目</t>
  </si>
  <si>
    <t>预算数</t>
  </si>
  <si>
    <t>调整预算数</t>
  </si>
  <si>
    <t>决算数</t>
  </si>
  <si>
    <t>完成预算数的百分比</t>
  </si>
  <si>
    <t>岳普湖县社会保险基金支出合计</t>
  </si>
  <si>
    <t>其中：社会保险待遇支出</t>
  </si>
  <si>
    <t xml:space="preserve">        转移支出</t>
  </si>
  <si>
    <t xml:space="preserve">        其他支出</t>
  </si>
  <si>
    <t>一、城乡居民基本养老保险基金支出</t>
  </si>
  <si>
    <t>二、机关事业单位基本养老保险基金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</si>
</sst>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tabSelected="1" workbookViewId="0">
      <selection activeCell="E3" sqref="E3"/>
    </sheetView>
  </sheetViews>
  <sheetFormatPr defaultColWidth="9" defaultRowHeight="13.5" outlineLevelCol="4"/>
  <cols>
    <col min="1" max="1" width="38" style="2" customWidth="1"/>
    <col min="2" max="2" width="21" style="2" customWidth="1"/>
    <col min="3" max="3" width="18.375" style="2" customWidth="1"/>
    <col min="4" max="4" width="19.75" style="2" customWidth="1"/>
    <col min="5" max="5" width="19.625" style="2" customWidth="1"/>
    <col min="6" max="16384" width="9" style="2"/>
  </cols>
  <sheetData>
    <row r="1" s="1" customFormat="1" ht="51" customHeight="1" spans="1:5">
      <c r="A1" s="4" t="s">
        <v>0</v>
      </c>
      <c r="B1" s="4"/>
      <c r="C1" s="4"/>
      <c r="D1" s="4"/>
      <c r="E1" s="4"/>
    </row>
    <row r="2" s="2" customFormat="1" ht="27" customHeight="1" spans="1:5">
      <c r="A2" s="5" t="s">
        <v>1</v>
      </c>
      <c r="B2" s="5"/>
      <c r="C2" s="5"/>
      <c r="D2" s="5"/>
      <c r="E2" s="5"/>
    </row>
    <row r="3" s="3" customFormat="1" ht="47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3" customFormat="1" ht="63" customHeight="1" spans="1:5">
      <c r="A4" s="6" t="s">
        <v>7</v>
      </c>
      <c r="B4" s="6">
        <f>B8+B12</f>
        <v>16941.86</v>
      </c>
      <c r="C4" s="6"/>
      <c r="D4" s="6">
        <f>D8+D12</f>
        <v>17299.33</v>
      </c>
      <c r="E4" s="7">
        <f t="shared" ref="E4:E6" si="0">D4/B4</f>
        <v>1.02109980840356</v>
      </c>
    </row>
    <row r="5" s="3" customFormat="1" ht="63" customHeight="1" spans="1:5">
      <c r="A5" s="8" t="s">
        <v>8</v>
      </c>
      <c r="B5" s="6">
        <f t="shared" ref="B4:B7" si="1">B9+B13</f>
        <v>16928.45</v>
      </c>
      <c r="C5" s="6"/>
      <c r="D5" s="6">
        <f t="shared" ref="D4:D7" si="2">D9+D13</f>
        <v>17192.68</v>
      </c>
      <c r="E5" s="7">
        <f t="shared" si="0"/>
        <v>1.01560863516743</v>
      </c>
    </row>
    <row r="6" s="3" customFormat="1" ht="63" customHeight="1" spans="1:5">
      <c r="A6" s="8" t="s">
        <v>9</v>
      </c>
      <c r="B6" s="6">
        <f t="shared" si="1"/>
        <v>13.41</v>
      </c>
      <c r="C6" s="6"/>
      <c r="D6" s="6">
        <f t="shared" si="2"/>
        <v>96.74</v>
      </c>
      <c r="E6" s="7">
        <f t="shared" si="0"/>
        <v>7.21401938851603</v>
      </c>
    </row>
    <row r="7" s="3" customFormat="1" ht="63" customHeight="1" spans="1:5">
      <c r="A7" s="8" t="s">
        <v>10</v>
      </c>
      <c r="B7" s="6">
        <f t="shared" si="1"/>
        <v>0</v>
      </c>
      <c r="C7" s="6"/>
      <c r="D7" s="6">
        <f t="shared" si="2"/>
        <v>9.91</v>
      </c>
      <c r="E7" s="7">
        <v>0</v>
      </c>
    </row>
    <row r="8" s="3" customFormat="1" ht="63" customHeight="1" spans="1:5">
      <c r="A8" s="6" t="s">
        <v>11</v>
      </c>
      <c r="B8" s="6">
        <f>SUM(B9:B11)</f>
        <v>3167.9</v>
      </c>
      <c r="C8" s="6"/>
      <c r="D8" s="6">
        <f>SUM(D9:D11)</f>
        <v>2997.24</v>
      </c>
      <c r="E8" s="7">
        <f t="shared" ref="E8:E13" si="3">D8/B8</f>
        <v>0.946128350011048</v>
      </c>
    </row>
    <row r="9" s="3" customFormat="1" ht="63" customHeight="1" spans="1:5">
      <c r="A9" s="9" t="s">
        <v>8</v>
      </c>
      <c r="B9" s="6">
        <v>3154.49</v>
      </c>
      <c r="C9" s="6"/>
      <c r="D9" s="6">
        <v>2964.63</v>
      </c>
      <c r="E9" s="7">
        <f t="shared" si="3"/>
        <v>0.939812774806704</v>
      </c>
    </row>
    <row r="10" s="3" customFormat="1" ht="63" customHeight="1" spans="1:5">
      <c r="A10" s="9" t="s">
        <v>9</v>
      </c>
      <c r="B10" s="6">
        <v>13.41</v>
      </c>
      <c r="C10" s="6"/>
      <c r="D10" s="6">
        <v>32.57</v>
      </c>
      <c r="E10" s="7">
        <f t="shared" si="3"/>
        <v>2.42878448918717</v>
      </c>
    </row>
    <row r="11" s="3" customFormat="1" ht="63" customHeight="1" spans="1:5">
      <c r="A11" s="9" t="s">
        <v>10</v>
      </c>
      <c r="B11" s="6">
        <v>0</v>
      </c>
      <c r="C11" s="6"/>
      <c r="D11" s="6">
        <v>0.04</v>
      </c>
      <c r="E11" s="7">
        <v>0</v>
      </c>
    </row>
    <row r="12" s="3" customFormat="1" ht="63" customHeight="1" spans="1:5">
      <c r="A12" s="6" t="s">
        <v>12</v>
      </c>
      <c r="B12" s="6">
        <f>SUM(B13:B15)</f>
        <v>13773.96</v>
      </c>
      <c r="C12" s="6"/>
      <c r="D12" s="6">
        <f>SUM(D13:D15)</f>
        <v>14302.09</v>
      </c>
      <c r="E12" s="7">
        <f t="shared" si="3"/>
        <v>1.0383426407511</v>
      </c>
    </row>
    <row r="13" s="3" customFormat="1" ht="63" customHeight="1" spans="1:5">
      <c r="A13" s="8" t="s">
        <v>8</v>
      </c>
      <c r="B13" s="6">
        <v>13773.96</v>
      </c>
      <c r="C13" s="6"/>
      <c r="D13" s="6">
        <v>14228.05</v>
      </c>
      <c r="E13" s="7">
        <f t="shared" si="3"/>
        <v>1.03296728028831</v>
      </c>
    </row>
    <row r="14" s="3" customFormat="1" ht="63" customHeight="1" spans="1:5">
      <c r="A14" s="8" t="s">
        <v>9</v>
      </c>
      <c r="B14" s="6"/>
      <c r="C14" s="6"/>
      <c r="D14" s="6">
        <v>64.17</v>
      </c>
      <c r="E14" s="7">
        <f>0%</f>
        <v>0</v>
      </c>
    </row>
    <row r="15" s="3" customFormat="1" ht="63" customHeight="1" spans="1:5">
      <c r="A15" s="8" t="s">
        <v>10</v>
      </c>
      <c r="B15" s="6"/>
      <c r="C15" s="6"/>
      <c r="D15" s="6">
        <v>9.87</v>
      </c>
      <c r="E15" s="7">
        <v>0</v>
      </c>
    </row>
  </sheetData>
  <mergeCells count="2">
    <mergeCell ref="A1:E1"/>
    <mergeCell ref="A2:E2"/>
  </mergeCells>
  <pageMargins left="0.75" right="0.275" top="0.432638888888889" bottom="1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2022-10-10T08:20:00Z</dcterms:created>
  <dcterms:modified xsi:type="dcterms:W3CDTF">2022-10-13T12:38:27Z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