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599"/>
  </bookViews>
  <sheets>
    <sheet name="2026年项目 (细)" sheetId="14" r:id="rId1"/>
  </sheets>
  <definedNames>
    <definedName name="_xlnm._FilterDatabase" localSheetId="0" hidden="1">'2026年项目 (细)'!$A$1:$AC$46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  <definedName name="_xlnm.Print_Titles" localSheetId="0">'2026年项目 (细)'!$2:$6</definedName>
    <definedName name="产业扶贫" localSheetId="0">#REF!</definedName>
    <definedName name="基础设施" localSheetId="0">#REF!</definedName>
    <definedName name="基础设施1" localSheetId="0">#REF!</definedName>
    <definedName name="教育_补助_培训" localSheetId="0">#REF!</definedName>
    <definedName name="教育补助" localSheetId="0">#REF!</definedName>
    <definedName name="金融扶贫" localSheetId="0">#REF!</definedName>
    <definedName name="项目类型" localSheetId="0">#REF!</definedName>
    <definedName name="易地扶贫搬迁" localSheetId="0">#REF!</definedName>
    <definedName name="_xlnm.Print_Area" localSheetId="0">'2026年项目 (细)'!$A$1:$AC$46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<sst xmlns="http://schemas.openxmlformats.org/spreadsheetml/2006/main" count="653" uniqueCount="294">
  <si>
    <t>附件</t>
  </si>
  <si>
    <t>2026年喀什地区岳普湖县财政衔接资金项目计划表</t>
  </si>
  <si>
    <t>序号</t>
  </si>
  <si>
    <t>项目库编号</t>
  </si>
  <si>
    <t>系统编号</t>
  </si>
  <si>
    <t>项目名称</t>
  </si>
  <si>
    <t>项目类别</t>
  </si>
  <si>
    <t>项目二级类型</t>
  </si>
  <si>
    <t>项目子类型</t>
  </si>
  <si>
    <t>项目地点</t>
  </si>
  <si>
    <t>项目建设内容</t>
  </si>
  <si>
    <t>投资
（万元）</t>
  </si>
  <si>
    <t>资金来源（万元）</t>
  </si>
  <si>
    <t>联农带农方式</t>
  </si>
  <si>
    <t>直接受益
人口（人）</t>
  </si>
  <si>
    <t>是否为到户项目</t>
  </si>
  <si>
    <t>支撑的主导产业</t>
  </si>
  <si>
    <t>是否形成帮扶项目资产</t>
  </si>
  <si>
    <t>是否采取以工代赈方式</t>
  </si>
  <si>
    <t>绩效目标关键指标</t>
  </si>
  <si>
    <t>责任单位</t>
  </si>
  <si>
    <t>建议审核处室</t>
  </si>
  <si>
    <t>备注</t>
  </si>
  <si>
    <t>衔接资金</t>
  </si>
  <si>
    <t>地县配套资金</t>
  </si>
  <si>
    <t>其他资金</t>
  </si>
  <si>
    <t>小计</t>
  </si>
  <si>
    <t>巩固拓展和乡村振兴</t>
  </si>
  <si>
    <t>以工代赈</t>
  </si>
  <si>
    <t>少数
民族
发展</t>
  </si>
  <si>
    <t>欠发达
国有农场</t>
  </si>
  <si>
    <t>欠发达国有林场</t>
  </si>
  <si>
    <t>中央</t>
  </si>
  <si>
    <t>自治区</t>
  </si>
  <si>
    <t>合计</t>
  </si>
  <si>
    <t>YPHX26-1</t>
  </si>
  <si>
    <t>岳普湖县2026年小麦种植提质增效项目</t>
  </si>
  <si>
    <t>产业发展</t>
  </si>
  <si>
    <t>生产项目</t>
  </si>
  <si>
    <t>种植业基地</t>
  </si>
  <si>
    <t>岳普湖镇、岳普湖乡、也克先拜巴扎镇、艾西曼镇、色也克乡、阿其克乡、铁热木镇、巴依阿瓦提乡、阿洪鲁库木乡</t>
  </si>
  <si>
    <r>
      <rPr>
        <b/>
        <sz val="14"/>
        <rFont val="宋体"/>
        <charset val="134"/>
        <scheme val="minor"/>
      </rPr>
      <t>总投资</t>
    </r>
    <r>
      <rPr>
        <sz val="14"/>
        <rFont val="宋体"/>
        <charset val="134"/>
        <scheme val="minor"/>
      </rPr>
      <t xml:space="preserve">：900万元
</t>
    </r>
    <r>
      <rPr>
        <b/>
        <sz val="14"/>
        <rFont val="宋体"/>
        <charset val="134"/>
        <scheme val="minor"/>
      </rPr>
      <t>建设内容</t>
    </r>
    <r>
      <rPr>
        <sz val="14"/>
        <rFont val="宋体"/>
        <charset val="134"/>
        <scheme val="minor"/>
      </rPr>
      <t xml:space="preserve">：对9000户脱贫户（含监测对象）种植的小麦单产提升面积、小麦节水滴灌面积及小麦社会化服务面积进行补助。
  1.全县小麦单产提升补助面积7.5万亩，每亩补助100元，资金750万元；
  2.全县小麦节水滴灌补助面积2.8万亩，每亩补助30元，资金84万元；
  3.全县小麦农业社会化服务补助面积6600亩，每亩补助100元，资金66万元；
</t>
    </r>
    <r>
      <rPr>
        <b/>
        <sz val="14"/>
        <rFont val="宋体"/>
        <charset val="134"/>
        <scheme val="minor"/>
      </rPr>
      <t>补助标准：</t>
    </r>
    <r>
      <rPr>
        <sz val="14"/>
        <rFont val="宋体"/>
        <charset val="134"/>
        <scheme val="minor"/>
      </rPr>
      <t>种植小麦1亩以上，单产较2025年全县（乡镇）平均提升1%以上的小麦面积，补助100元/亩；小麦种植采用节水滴灌模式面积，补助30元/亩；小麦种植耕、种、管、收环节开展托管服务面积，补助100元/亩。</t>
    </r>
  </si>
  <si>
    <t>脱贫户（含监测对象）种植亩产量增产50公斤以上，亩均增收75元</t>
  </si>
  <si>
    <t>是</t>
  </si>
  <si>
    <t>小麦</t>
  </si>
  <si>
    <t>否</t>
  </si>
  <si>
    <r>
      <rPr>
        <b/>
        <sz val="14"/>
        <rFont val="宋体"/>
        <charset val="134"/>
        <scheme val="minor"/>
      </rPr>
      <t>经济效益：</t>
    </r>
    <r>
      <rPr>
        <sz val="14"/>
        <rFont val="宋体"/>
        <charset val="134"/>
        <scheme val="minor"/>
      </rPr>
      <t xml:space="preserve">在小麦种植上促进脱贫户（含监测对象）亩产量增产50公斤以上，亩均增收75元。
</t>
    </r>
    <r>
      <rPr>
        <b/>
        <sz val="14"/>
        <rFont val="宋体"/>
        <charset val="134"/>
        <scheme val="minor"/>
      </rPr>
      <t>社会效益：</t>
    </r>
    <r>
      <rPr>
        <sz val="14"/>
        <rFont val="宋体"/>
        <charset val="134"/>
        <scheme val="minor"/>
      </rPr>
      <t>通过项目实施，提升进脱贫户（含监测对象）小麦种植管理水平及积极性，为粮食生产安全及畜牧业发展奠定基础。</t>
    </r>
  </si>
  <si>
    <t>农业农村局、各乡镇人民政府</t>
  </si>
  <si>
    <t>种植业管理局</t>
  </si>
  <si>
    <t>优先实施</t>
  </si>
  <si>
    <t>YPHX26-2</t>
  </si>
  <si>
    <t>岳普湖县2026年玉米种植提质增效项目</t>
  </si>
  <si>
    <r>
      <rPr>
        <b/>
        <sz val="14"/>
        <rFont val="宋体"/>
        <charset val="134"/>
        <scheme val="minor"/>
      </rPr>
      <t>总投资：</t>
    </r>
    <r>
      <rPr>
        <sz val="14"/>
        <rFont val="宋体"/>
        <charset val="134"/>
        <scheme val="minor"/>
      </rPr>
      <t xml:space="preserve">900万元
</t>
    </r>
    <r>
      <rPr>
        <b/>
        <sz val="14"/>
        <rFont val="宋体"/>
        <charset val="134"/>
        <scheme val="minor"/>
      </rPr>
      <t>建设内容</t>
    </r>
    <r>
      <rPr>
        <sz val="14"/>
        <rFont val="宋体"/>
        <charset val="134"/>
        <scheme val="minor"/>
      </rPr>
      <t xml:space="preserve">：9000户脱贫户（含监测对象）种植的玉米单产提升面积、玉米节水滴灌面积及玉米社会化服务面积进行补助。
  1.全县玉米单产提升补助面积7.5万亩，每亩100元，资金750万元；
  2.全县玉米节水滴灌补助面积3万亩，每亩30元，资金90万元；
  3.全县玉米农业社会化服务补助面积6000亩,亩100元，资金60万元；
</t>
    </r>
    <r>
      <rPr>
        <b/>
        <sz val="14"/>
        <rFont val="宋体"/>
        <charset val="134"/>
        <scheme val="minor"/>
      </rPr>
      <t>补助标准：</t>
    </r>
    <r>
      <rPr>
        <sz val="14"/>
        <rFont val="宋体"/>
        <charset val="134"/>
        <scheme val="minor"/>
      </rPr>
      <t>种植玉米1亩以上，单产较2025年提升2%以上的玉米面积，补助100元/亩；玉米种植采用节水滴灌模式面积，补助30元/亩；玉米种植耕、种、管、收环节开展托管服务面积，补助100元/亩。</t>
    </r>
  </si>
  <si>
    <t>脱贫户（含监测对象）种植玉米亩产量增产80公斤以上，亩均增收100元</t>
  </si>
  <si>
    <t>玉米</t>
  </si>
  <si>
    <r>
      <rPr>
        <b/>
        <sz val="14"/>
        <rFont val="宋体"/>
        <charset val="134"/>
        <scheme val="minor"/>
      </rPr>
      <t>经济效益：</t>
    </r>
    <r>
      <rPr>
        <sz val="14"/>
        <rFont val="宋体"/>
        <charset val="134"/>
        <scheme val="minor"/>
      </rPr>
      <t xml:space="preserve">在玉米种植上促进脱贫户（含监测对象）亩产量增产80公斤以上，亩均增收100元。
</t>
    </r>
    <r>
      <rPr>
        <b/>
        <sz val="14"/>
        <rFont val="宋体"/>
        <charset val="134"/>
        <scheme val="minor"/>
      </rPr>
      <t>社会效益：</t>
    </r>
    <r>
      <rPr>
        <sz val="14"/>
        <rFont val="宋体"/>
        <charset val="134"/>
        <scheme val="minor"/>
      </rPr>
      <t>通过项目实施，提升进脱贫户（含监测对象）玉米种植管理水平及积极性，为粮食生产安全及畜牧业发展奠定基础。</t>
    </r>
  </si>
  <si>
    <t>YPHX26-3</t>
  </si>
  <si>
    <t>岳普湖县2026年现代化灌区清水清用供水设施建设项目</t>
  </si>
  <si>
    <t>岳普湖镇1村、2村、3村，岳普湖乡1村、2村、3村、4村、5村、6村、7村、8村、9村，色也克乡6村、7村、8村、9村、10村、12村</t>
  </si>
  <si>
    <r>
      <rPr>
        <b/>
        <sz val="14"/>
        <rFont val="宋体"/>
        <charset val="134"/>
        <scheme val="minor"/>
      </rPr>
      <t>总投资：</t>
    </r>
    <r>
      <rPr>
        <sz val="14"/>
        <rFont val="宋体"/>
        <charset val="134"/>
        <scheme val="minor"/>
      </rPr>
      <t xml:space="preserve">1330万元
</t>
    </r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 xml:space="preserve">为岳普湖镇、岳普湖乡47座、色也克乡23座首部，配套水泵、闸阀、流量仪、电力设施及稳流池维修加固等。
</t>
    </r>
    <r>
      <rPr>
        <b/>
        <sz val="14"/>
        <rFont val="宋体"/>
        <charset val="134"/>
        <scheme val="minor"/>
      </rPr>
      <t>建设标准：</t>
    </r>
    <r>
      <rPr>
        <sz val="14"/>
        <rFont val="宋体"/>
        <charset val="134"/>
        <scheme val="minor"/>
      </rPr>
      <t>19万元/座。</t>
    </r>
  </si>
  <si>
    <t>提高当地农民农业生产效率，亩均效益增加100元</t>
  </si>
  <si>
    <t>种植业</t>
  </si>
  <si>
    <r>
      <rPr>
        <b/>
        <sz val="14"/>
        <rFont val="宋体"/>
        <charset val="134"/>
        <scheme val="minor"/>
      </rPr>
      <t>经济效益：</t>
    </r>
    <r>
      <rPr>
        <sz val="14"/>
        <rFont val="宋体"/>
        <charset val="134"/>
        <scheme val="minor"/>
      </rPr>
      <t xml:space="preserve">有效增加耕地面积、年亩均产量提高3%-5%、年亩均效益增加100元左右、每亩节水30立方米左右，有效提升作物产能。
</t>
    </r>
    <r>
      <rPr>
        <b/>
        <sz val="14"/>
        <rFont val="宋体"/>
        <charset val="134"/>
        <scheme val="minor"/>
      </rPr>
      <t>社会效益：</t>
    </r>
    <r>
      <rPr>
        <sz val="14"/>
        <rFont val="宋体"/>
        <charset val="134"/>
        <scheme val="minor"/>
      </rPr>
      <t>群众满意度大于等于95%。</t>
    </r>
  </si>
  <si>
    <t>农业农村局</t>
  </si>
  <si>
    <t>农田建设处</t>
  </si>
  <si>
    <t>YPHX26-4</t>
  </si>
  <si>
    <t>岳普湖县2026年岳普湖镇小田并大田建设项目</t>
  </si>
  <si>
    <t>岳普湖镇1村、2村、3村</t>
  </si>
  <si>
    <r>
      <rPr>
        <b/>
        <sz val="14"/>
        <rFont val="宋体"/>
        <charset val="134"/>
        <scheme val="minor"/>
      </rPr>
      <t>总投资：</t>
    </r>
    <r>
      <rPr>
        <sz val="14"/>
        <rFont val="宋体"/>
        <charset val="134"/>
        <scheme val="minor"/>
      </rPr>
      <t xml:space="preserve">186万元
</t>
    </r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 xml:space="preserve">对岳普湖镇3720亩集体土地进行平整，铺设节水灌溉设施及配套。
</t>
    </r>
    <r>
      <rPr>
        <b/>
        <sz val="14"/>
        <rFont val="宋体"/>
        <charset val="134"/>
        <scheme val="minor"/>
      </rPr>
      <t>补助标准:</t>
    </r>
    <r>
      <rPr>
        <sz val="14"/>
        <rFont val="宋体"/>
        <charset val="134"/>
        <scheme val="minor"/>
      </rPr>
      <t>500元/亩。</t>
    </r>
  </si>
  <si>
    <r>
      <rPr>
        <b/>
        <sz val="14"/>
        <rFont val="宋体"/>
        <charset val="134"/>
        <scheme val="minor"/>
      </rPr>
      <t>经济效益：</t>
    </r>
    <r>
      <rPr>
        <sz val="14"/>
        <rFont val="宋体"/>
        <charset val="134"/>
        <scheme val="minor"/>
      </rPr>
      <t xml:space="preserve">有效增加耕地面积、年亩均产量提高3%-5%、年亩均效益增加100元左右、每亩节水30立方米左右，提高机械化作业程度、有效提升作物产能。
</t>
    </r>
    <r>
      <rPr>
        <b/>
        <sz val="14"/>
        <rFont val="宋体"/>
        <charset val="134"/>
        <scheme val="minor"/>
      </rPr>
      <t>社会效益：</t>
    </r>
    <r>
      <rPr>
        <sz val="14"/>
        <rFont val="宋体"/>
        <charset val="134"/>
        <scheme val="minor"/>
      </rPr>
      <t>群众满意度大于等于95%。</t>
    </r>
  </si>
  <si>
    <t>岳普湖镇人民政府</t>
  </si>
  <si>
    <t>YPHX26-5</t>
  </si>
  <si>
    <t>岳普湖县2026年岳普湖乡小田并大田建设项目</t>
  </si>
  <si>
    <t>岳普湖乡1村、2村、3村、4村、5村、6村、7村、8村、9村</t>
  </si>
  <si>
    <r>
      <rPr>
        <b/>
        <sz val="14"/>
        <rFont val="宋体"/>
        <charset val="134"/>
        <scheme val="minor"/>
      </rPr>
      <t>总投资：</t>
    </r>
    <r>
      <rPr>
        <sz val="14"/>
        <rFont val="宋体"/>
        <charset val="134"/>
        <scheme val="minor"/>
      </rPr>
      <t xml:space="preserve">533万元
</t>
    </r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 xml:space="preserve">对岳普湖乡10660亩集体土地进行平整，铺设节水灌溉设施及配套。
</t>
    </r>
    <r>
      <rPr>
        <b/>
        <sz val="14"/>
        <rFont val="宋体"/>
        <charset val="134"/>
        <scheme val="minor"/>
      </rPr>
      <t>补助标准:</t>
    </r>
    <r>
      <rPr>
        <sz val="14"/>
        <rFont val="宋体"/>
        <charset val="134"/>
        <scheme val="minor"/>
      </rPr>
      <t>500元/亩。</t>
    </r>
  </si>
  <si>
    <t>岳普湖乡人民政府</t>
  </si>
  <si>
    <t>YPHX26-6</t>
  </si>
  <si>
    <t>岳普湖县2026年也克先拜巴扎镇小田并大田建设项目</t>
  </si>
  <si>
    <t>也克先拜巴扎镇1村、2村、3村、4村、5村、7村、8村、10村、11村、12村、13村、14村</t>
  </si>
  <si>
    <r>
      <rPr>
        <b/>
        <sz val="14"/>
        <rFont val="宋体"/>
        <charset val="134"/>
        <scheme val="minor"/>
      </rPr>
      <t>总投资：</t>
    </r>
    <r>
      <rPr>
        <sz val="14"/>
        <rFont val="宋体"/>
        <charset val="134"/>
        <scheme val="minor"/>
      </rPr>
      <t xml:space="preserve">154万元
</t>
    </r>
    <r>
      <rPr>
        <b/>
        <sz val="14"/>
        <rFont val="宋体"/>
        <charset val="134"/>
        <scheme val="minor"/>
      </rPr>
      <t>建设内容</t>
    </r>
    <r>
      <rPr>
        <sz val="14"/>
        <rFont val="宋体"/>
        <charset val="134"/>
        <scheme val="minor"/>
      </rPr>
      <t xml:space="preserve">：对也克先拜巴扎镇3080亩集体土地进行平整，铺设节水灌溉设施及配套。
</t>
    </r>
    <r>
      <rPr>
        <b/>
        <sz val="14"/>
        <rFont val="宋体"/>
        <charset val="134"/>
        <scheme val="minor"/>
      </rPr>
      <t>补助标准</t>
    </r>
    <r>
      <rPr>
        <sz val="14"/>
        <rFont val="宋体"/>
        <charset val="134"/>
        <scheme val="minor"/>
      </rPr>
      <t>:500元/亩。</t>
    </r>
  </si>
  <si>
    <t>经济效益：有效增加耕地面积、年亩均产量提高3%-5%、年亩均效益增加100元左右、每亩节水30立方米左右，提高机械化作业程度、有效提升作物产能。
社会效益：群众满意度大于等于95%。</t>
  </si>
  <si>
    <t>也克先拜巴扎镇人民政府</t>
  </si>
  <si>
    <t>YPHX26-7</t>
  </si>
  <si>
    <t>岳普湖县2026年艾西曼镇小田并大田建设项目</t>
  </si>
  <si>
    <t>艾西曼镇2村、3村、4村、5村、7村、8村、9村、10村</t>
  </si>
  <si>
    <r>
      <rPr>
        <b/>
        <sz val="14"/>
        <color theme="1"/>
        <rFont val="宋体"/>
        <charset val="134"/>
        <scheme val="minor"/>
      </rPr>
      <t>总投资</t>
    </r>
    <r>
      <rPr>
        <sz val="14"/>
        <color theme="1"/>
        <rFont val="宋体"/>
        <charset val="134"/>
        <scheme val="minor"/>
      </rPr>
      <t xml:space="preserve">：50万元
</t>
    </r>
    <r>
      <rPr>
        <b/>
        <sz val="14"/>
        <color theme="1"/>
        <rFont val="宋体"/>
        <charset val="134"/>
        <scheme val="minor"/>
      </rPr>
      <t>建设内容</t>
    </r>
    <r>
      <rPr>
        <sz val="14"/>
        <color theme="1"/>
        <rFont val="宋体"/>
        <charset val="134"/>
        <scheme val="minor"/>
      </rPr>
      <t xml:space="preserve">：对艾西曼镇1000亩集体土地进行平整，铺设节水灌溉设施及配套。
</t>
    </r>
    <r>
      <rPr>
        <b/>
        <sz val="14"/>
        <color theme="1"/>
        <rFont val="宋体"/>
        <charset val="134"/>
        <scheme val="minor"/>
      </rPr>
      <t>补助标准:</t>
    </r>
    <r>
      <rPr>
        <sz val="14"/>
        <color theme="1"/>
        <rFont val="宋体"/>
        <charset val="134"/>
        <scheme val="minor"/>
      </rPr>
      <t>500元/亩。</t>
    </r>
  </si>
  <si>
    <t>艾西曼镇人民政府</t>
  </si>
  <si>
    <t>YPHX26-8</t>
  </si>
  <si>
    <t>岳普湖县2026年色也克乡小田并大田建设项目</t>
  </si>
  <si>
    <t>色也克乡1村、6村、7村、8村、9村、10村、11村</t>
  </si>
  <si>
    <r>
      <rPr>
        <b/>
        <sz val="14"/>
        <rFont val="宋体"/>
        <charset val="134"/>
        <scheme val="minor"/>
      </rPr>
      <t>总投资：</t>
    </r>
    <r>
      <rPr>
        <sz val="14"/>
        <rFont val="宋体"/>
        <charset val="134"/>
        <scheme val="minor"/>
      </rPr>
      <t xml:space="preserve">508万元
</t>
    </r>
    <r>
      <rPr>
        <b/>
        <sz val="14"/>
        <rFont val="宋体"/>
        <charset val="134"/>
        <scheme val="minor"/>
      </rPr>
      <t>建设内容</t>
    </r>
    <r>
      <rPr>
        <sz val="14"/>
        <rFont val="宋体"/>
        <charset val="134"/>
        <scheme val="minor"/>
      </rPr>
      <t xml:space="preserve">：对色也克乡10160亩集体土地进行平整，铺设节水灌溉设施及配套。
</t>
    </r>
    <r>
      <rPr>
        <b/>
        <sz val="14"/>
        <rFont val="宋体"/>
        <charset val="134"/>
        <scheme val="minor"/>
      </rPr>
      <t>补助标准</t>
    </r>
    <r>
      <rPr>
        <sz val="14"/>
        <rFont val="宋体"/>
        <charset val="134"/>
        <scheme val="minor"/>
      </rPr>
      <t>:500元/亩。</t>
    </r>
  </si>
  <si>
    <t>提高当地农民农业生产效率，亩均效益增加100元左右</t>
  </si>
  <si>
    <t>色也克乡人民政府</t>
  </si>
  <si>
    <t>YPHX26-9</t>
  </si>
  <si>
    <t>岳普湖县2026年阿其克乡小田并大田建设项目</t>
  </si>
  <si>
    <t>阿其克乡1村、2村、3村、4村、5村、6村、7村、8村、9村、10村、11村、12村、13村、14村、15村、16村</t>
  </si>
  <si>
    <r>
      <rPr>
        <b/>
        <sz val="14"/>
        <rFont val="宋体"/>
        <charset val="134"/>
        <scheme val="minor"/>
      </rPr>
      <t>总投资</t>
    </r>
    <r>
      <rPr>
        <sz val="14"/>
        <rFont val="宋体"/>
        <charset val="134"/>
        <scheme val="minor"/>
      </rPr>
      <t xml:space="preserve">：355万元
</t>
    </r>
    <r>
      <rPr>
        <b/>
        <sz val="14"/>
        <rFont val="宋体"/>
        <charset val="134"/>
        <scheme val="minor"/>
      </rPr>
      <t>建设内容</t>
    </r>
    <r>
      <rPr>
        <sz val="14"/>
        <rFont val="宋体"/>
        <charset val="134"/>
        <scheme val="minor"/>
      </rPr>
      <t xml:space="preserve">：对阿其克乡7100亩集体土地进行平整，铺设节水灌溉设施及配套。
</t>
    </r>
    <r>
      <rPr>
        <b/>
        <sz val="14"/>
        <rFont val="宋体"/>
        <charset val="134"/>
        <scheme val="minor"/>
      </rPr>
      <t>补助标准</t>
    </r>
    <r>
      <rPr>
        <sz val="14"/>
        <rFont val="宋体"/>
        <charset val="134"/>
        <scheme val="minor"/>
      </rPr>
      <t>:500元/亩。</t>
    </r>
  </si>
  <si>
    <t>阿其克乡人民政府</t>
  </si>
  <si>
    <t>YPHX26-10</t>
  </si>
  <si>
    <t>岳普湖县2026年铁热木镇小田并大田建设项目</t>
  </si>
  <si>
    <t>铁热木镇1村、2村、3村、4村、5村、6村、7村、8村、9村、10村、11村、12村、13村、14村</t>
  </si>
  <si>
    <r>
      <rPr>
        <b/>
        <sz val="14"/>
        <rFont val="宋体"/>
        <charset val="134"/>
        <scheme val="minor"/>
      </rPr>
      <t>总投资：</t>
    </r>
    <r>
      <rPr>
        <sz val="14"/>
        <rFont val="宋体"/>
        <charset val="134"/>
        <scheme val="minor"/>
      </rPr>
      <t xml:space="preserve">347万元
</t>
    </r>
    <r>
      <rPr>
        <b/>
        <sz val="14"/>
        <rFont val="宋体"/>
        <charset val="134"/>
        <scheme val="minor"/>
      </rPr>
      <t>建设内容</t>
    </r>
    <r>
      <rPr>
        <sz val="14"/>
        <rFont val="宋体"/>
        <charset val="134"/>
        <scheme val="minor"/>
      </rPr>
      <t xml:space="preserve">：对铁热木镇6940亩集体土地进行平整，铺设节水灌溉设施及配套。
</t>
    </r>
    <r>
      <rPr>
        <b/>
        <sz val="14"/>
        <rFont val="宋体"/>
        <charset val="134"/>
        <scheme val="minor"/>
      </rPr>
      <t>补助标准</t>
    </r>
    <r>
      <rPr>
        <sz val="14"/>
        <rFont val="宋体"/>
        <charset val="134"/>
        <scheme val="minor"/>
      </rPr>
      <t>:500元/亩。</t>
    </r>
  </si>
  <si>
    <t>铁热木镇人民政府</t>
  </si>
  <si>
    <t>YPHX26-11</t>
  </si>
  <si>
    <t>岳普湖县2026年巴依阿瓦提乡小田并大田建设项目</t>
  </si>
  <si>
    <t>巴依阿瓦提乡1村、2村、3村、4村、5村、6村、8村、9村</t>
  </si>
  <si>
    <r>
      <rPr>
        <b/>
        <sz val="14"/>
        <rFont val="宋体"/>
        <charset val="134"/>
        <scheme val="minor"/>
      </rPr>
      <t>总资金</t>
    </r>
    <r>
      <rPr>
        <sz val="14"/>
        <rFont val="宋体"/>
        <charset val="134"/>
        <scheme val="minor"/>
      </rPr>
      <t xml:space="preserve">：393万元
</t>
    </r>
    <r>
      <rPr>
        <b/>
        <sz val="14"/>
        <rFont val="宋体"/>
        <charset val="134"/>
        <scheme val="minor"/>
      </rPr>
      <t>建设内容</t>
    </r>
    <r>
      <rPr>
        <sz val="14"/>
        <rFont val="宋体"/>
        <charset val="134"/>
        <scheme val="minor"/>
      </rPr>
      <t xml:space="preserve">：对巴依阿瓦提乡7860亩集体土地进行平整，铺设节水灌溉设施及配套。
</t>
    </r>
    <r>
      <rPr>
        <b/>
        <sz val="14"/>
        <rFont val="宋体"/>
        <charset val="134"/>
        <scheme val="minor"/>
      </rPr>
      <t>补助标准</t>
    </r>
    <r>
      <rPr>
        <sz val="14"/>
        <rFont val="宋体"/>
        <charset val="134"/>
        <scheme val="minor"/>
      </rPr>
      <t>：500元/亩</t>
    </r>
  </si>
  <si>
    <t>经济效益：有效增加耕地面积、年亩均产量提高3%-5%、年亩均效益增加100元左右、每亩节水30立方米左右，提高机械化作业程度、有效提升作物产能。
社会效益：群众满意度大于等于96%。</t>
  </si>
  <si>
    <t>巴依阿瓦提乡人民政府</t>
  </si>
  <si>
    <t>YPHX26-12</t>
  </si>
  <si>
    <t>岳普湖县2026年阿洪鲁库木乡小田并大田建设项目</t>
  </si>
  <si>
    <t>阿洪鲁库木乡1村、2村、3村、4村</t>
  </si>
  <si>
    <r>
      <rPr>
        <b/>
        <sz val="14"/>
        <rFont val="宋体"/>
        <charset val="134"/>
        <scheme val="minor"/>
      </rPr>
      <t>总投资：</t>
    </r>
    <r>
      <rPr>
        <sz val="14"/>
        <rFont val="宋体"/>
        <charset val="134"/>
        <scheme val="minor"/>
      </rPr>
      <t xml:space="preserve">164万元
</t>
    </r>
    <r>
      <rPr>
        <b/>
        <sz val="14"/>
        <rFont val="宋体"/>
        <charset val="134"/>
        <scheme val="minor"/>
      </rPr>
      <t>建设内容</t>
    </r>
    <r>
      <rPr>
        <sz val="14"/>
        <rFont val="宋体"/>
        <charset val="134"/>
        <scheme val="minor"/>
      </rPr>
      <t xml:space="preserve">：对阿洪鲁库木乡3280亩集体土地进行平整，铺设节水灌溉设施及配套。
</t>
    </r>
    <r>
      <rPr>
        <b/>
        <sz val="14"/>
        <rFont val="宋体"/>
        <charset val="134"/>
        <scheme val="minor"/>
      </rPr>
      <t>补助标准</t>
    </r>
    <r>
      <rPr>
        <sz val="14"/>
        <rFont val="宋体"/>
        <charset val="134"/>
        <scheme val="minor"/>
      </rPr>
      <t>:500元/亩。</t>
    </r>
  </si>
  <si>
    <t>阿洪鲁库木乡人民政府</t>
  </si>
  <si>
    <t>YPHX26-13</t>
  </si>
  <si>
    <t>岳普湖县2026年农场小田并大田</t>
  </si>
  <si>
    <t>岳普湖县贫困农场</t>
  </si>
  <si>
    <r>
      <rPr>
        <b/>
        <sz val="14"/>
        <rFont val="宋体"/>
        <charset val="134"/>
        <scheme val="minor"/>
      </rPr>
      <t>总投资</t>
    </r>
    <r>
      <rPr>
        <sz val="14"/>
        <rFont val="宋体"/>
        <charset val="134"/>
        <scheme val="minor"/>
      </rPr>
      <t xml:space="preserve">：45万元
</t>
    </r>
    <r>
      <rPr>
        <b/>
        <sz val="14"/>
        <rFont val="宋体"/>
        <charset val="134"/>
        <scheme val="minor"/>
      </rPr>
      <t>建设内容</t>
    </r>
    <r>
      <rPr>
        <sz val="14"/>
        <rFont val="宋体"/>
        <charset val="134"/>
        <scheme val="minor"/>
      </rPr>
      <t xml:space="preserve">：对岳普湖县农场900亩集体土地进行平整铺设节水灌溉实施及配套。
</t>
    </r>
    <r>
      <rPr>
        <b/>
        <sz val="14"/>
        <rFont val="宋体"/>
        <charset val="134"/>
        <scheme val="minor"/>
      </rPr>
      <t>建设标准</t>
    </r>
    <r>
      <rPr>
        <sz val="14"/>
        <rFont val="宋体"/>
        <charset val="134"/>
        <scheme val="minor"/>
      </rPr>
      <t>：500元/亩。</t>
    </r>
  </si>
  <si>
    <t>提高当地农民农业生产效率，亩均增加50-100元</t>
  </si>
  <si>
    <t>农业</t>
  </si>
  <si>
    <t>经济效益：优先增加耕地面积年亩均产量提高3%-6%,年亩均增加100元左右，每亩节水30立方左右，提高机械化作业程度，有限提升作物产能。
社会效益：其中满意度大于等于95%。</t>
  </si>
  <si>
    <t>农场</t>
  </si>
  <si>
    <t>农村合作经济指导处</t>
  </si>
  <si>
    <t>必须实施</t>
  </si>
  <si>
    <t>YPHX26-14</t>
  </si>
  <si>
    <t>岳普湖县2026年设施农业土壤改良项目</t>
  </si>
  <si>
    <t>岳普湖乡1村</t>
  </si>
  <si>
    <r>
      <rPr>
        <b/>
        <sz val="14"/>
        <rFont val="宋体"/>
        <charset val="134"/>
        <scheme val="minor"/>
      </rPr>
      <t>总投资</t>
    </r>
    <r>
      <rPr>
        <sz val="14"/>
        <rFont val="宋体"/>
        <charset val="134"/>
        <scheme val="minor"/>
      </rPr>
      <t xml:space="preserve">：120万元
</t>
    </r>
    <r>
      <rPr>
        <b/>
        <sz val="14"/>
        <rFont val="宋体"/>
        <charset val="134"/>
        <scheme val="minor"/>
      </rPr>
      <t>建设内容</t>
    </r>
    <r>
      <rPr>
        <sz val="14"/>
        <rFont val="宋体"/>
        <charset val="134"/>
        <scheme val="minor"/>
      </rPr>
      <t>：为岳普湖乡1村的817座拱棚和40座温室，进行换河沙和农家肥，改善设施农业土壤条件，提升设施农业效益。</t>
    </r>
  </si>
  <si>
    <t>提高设施农业种植效益，增加棚均收入0.3万元。</t>
  </si>
  <si>
    <t>设施农业</t>
  </si>
  <si>
    <t>经济效益：提高设施农业种植效益，使项目区棚均收入达到0.3万元。
社会效益：可有效改善土壤环境，降低盐碱对设施作物的危害。可实现周边80名富余劳动力在基地就近临时性就地就业。</t>
  </si>
  <si>
    <t>YPHX26-15</t>
  </si>
  <si>
    <t>岳普湖县2026年发展壮大村集体经济项目</t>
  </si>
  <si>
    <t>艾西曼镇7存、色也克乡1村、阿其克乡15村</t>
  </si>
  <si>
    <r>
      <rPr>
        <b/>
        <sz val="14"/>
        <color theme="1"/>
        <rFont val="宋体"/>
        <charset val="134"/>
        <scheme val="minor"/>
      </rPr>
      <t>总投资：</t>
    </r>
    <r>
      <rPr>
        <sz val="14"/>
        <color theme="1"/>
        <rFont val="宋体"/>
        <charset val="134"/>
        <scheme val="minor"/>
      </rPr>
      <t xml:space="preserve">300万元
</t>
    </r>
    <r>
      <rPr>
        <b/>
        <sz val="14"/>
        <color theme="1"/>
        <rFont val="宋体"/>
        <charset val="134"/>
        <scheme val="minor"/>
      </rPr>
      <t>建设内容</t>
    </r>
    <r>
      <rPr>
        <sz val="14"/>
        <color theme="1"/>
        <rFont val="宋体"/>
        <charset val="134"/>
        <scheme val="minor"/>
      </rPr>
      <t xml:space="preserve">：购买100马力玉米精量播种机9台、重型气吸式精量播种机2台。
</t>
    </r>
    <r>
      <rPr>
        <b/>
        <sz val="14"/>
        <color theme="1"/>
        <rFont val="宋体"/>
        <charset val="134"/>
        <scheme val="minor"/>
      </rPr>
      <t>购置标准</t>
    </r>
    <r>
      <rPr>
        <sz val="14"/>
        <color theme="1"/>
        <rFont val="宋体"/>
        <charset val="134"/>
        <scheme val="minor"/>
      </rPr>
      <t xml:space="preserve">：27.28万元/台。
</t>
    </r>
    <r>
      <rPr>
        <b/>
        <sz val="14"/>
        <color theme="1"/>
        <rFont val="宋体"/>
        <charset val="134"/>
        <scheme val="minor"/>
      </rPr>
      <t>项目效益</t>
    </r>
    <r>
      <rPr>
        <sz val="14"/>
        <color theme="1"/>
        <rFont val="宋体"/>
        <charset val="134"/>
        <scheme val="minor"/>
      </rPr>
      <t>：项目建成后，由村集体负责运营管理、维修、维护。收益资金主要用于帮扶老弱病残等，培育扶贫产业、维护公共基础设施公益事业、激发群众致富内生动力以及解决特殊困难群众生产生活实际困难等。</t>
    </r>
  </si>
  <si>
    <t>提高当地农民农业生产效率，年均增加集体经济收入不低于11.7万元</t>
  </si>
  <si>
    <t>经济效益：通过购买农机设备，年均增加农场集体经济收入不低于14.3万元。
社会效益：可以快速、高效地完成农业生产中的各项任务，从而大大减轻农民的劳动负担，显著提高生产效率。</t>
  </si>
  <si>
    <t>组织部</t>
  </si>
  <si>
    <t>YPHX26-16</t>
  </si>
  <si>
    <t>岳普湖县2026年良种能繁母牛养殖项目</t>
  </si>
  <si>
    <t>养殖业基地</t>
  </si>
  <si>
    <r>
      <rPr>
        <b/>
        <sz val="14"/>
        <rFont val="宋体"/>
        <charset val="134"/>
        <scheme val="minor"/>
      </rPr>
      <t>总投资：</t>
    </r>
    <r>
      <rPr>
        <sz val="14"/>
        <rFont val="宋体"/>
        <charset val="134"/>
        <scheme val="minor"/>
      </rPr>
      <t xml:space="preserve">2570万元
</t>
    </r>
    <r>
      <rPr>
        <b/>
        <sz val="14"/>
        <rFont val="宋体"/>
        <charset val="134"/>
        <scheme val="minor"/>
      </rPr>
      <t>建设内容</t>
    </r>
    <r>
      <rPr>
        <sz val="14"/>
        <rFont val="宋体"/>
        <charset val="134"/>
        <scheme val="minor"/>
      </rPr>
      <t xml:space="preserve">：对7075户脱贫户（含监测对象）引进良种母牛和自繁母牛进行补助，购买不低于12月龄250公斤的母牛，饲养3个月以后，标准不超过当地市场价格的40%，每头能繁母牛补助不超过4000元；自繁的良种母牛，饲养3个月以后，每头补助3000元；社会化服务，每户200元。
  1.引进良种母牛4100头，其中岳普湖镇200头、岳普湖乡300头、也克先拜巴扎镇700头、艾西曼镇600头、色也克乡700头、阿其克乡900头、铁热木镇400头、巴依阿瓦提乡250头、阿洪鲁库木乡50头。
  2.自繁良种母牛3000头，其中岳普湖镇50头、岳普湖乡100头、也克先拜巴扎镇400头、艾西曼镇450头、色也克乡600头、阿其克乡650头、铁热木镇450头、巴依阿瓦提乡250头、阿洪鲁库木乡50头。
  3.对1500户脱贫户（含监测对象），按照不超过当地社会化服务项目市场价格50%的标准给予补助，按每户每年最高200元的补助标准，进行畜禽社会化服务补助。
</t>
    </r>
    <r>
      <rPr>
        <b/>
        <sz val="14"/>
        <rFont val="宋体"/>
        <charset val="134"/>
        <scheme val="minor"/>
      </rPr>
      <t>补助标准：</t>
    </r>
    <r>
      <rPr>
        <sz val="14"/>
        <rFont val="宋体"/>
        <charset val="134"/>
        <scheme val="minor"/>
      </rPr>
      <t>引进良种母牛标准不超过当地市场价格的40%，每头能繁母牛补助不超过4000元；自繁良种母牛3000元/头；社会化服务200元/户。</t>
    </r>
  </si>
  <si>
    <t>带动脱贫户（含监测对象）户均增收3000元以上</t>
  </si>
  <si>
    <t>牛</t>
  </si>
  <si>
    <t>经济效益：降低养殖生产成本，提高脱贫户（含监测对象）收入，户均增收3000元以上。
社会效益：通过奖补方式低于市场风险，市场价格因素影响农户畜牧养殖收入同时提高农户满意度，幸福感。</t>
  </si>
  <si>
    <t>帮扶处</t>
  </si>
  <si>
    <t>YPHX26-17</t>
  </si>
  <si>
    <t>岳普湖县2026年小麦烘干补助项目</t>
  </si>
  <si>
    <t>加工流通项目</t>
  </si>
  <si>
    <t>产地初加工和精深加工</t>
  </si>
  <si>
    <t>岳普湖镇、岳普湖乡、也克先拜巴扎镇、色也克乡、阿其克乡、铁热木镇</t>
  </si>
  <si>
    <r>
      <rPr>
        <b/>
        <sz val="14"/>
        <rFont val="宋体"/>
        <charset val="134"/>
        <scheme val="minor"/>
      </rPr>
      <t>总投资</t>
    </r>
    <r>
      <rPr>
        <sz val="14"/>
        <rFont val="宋体"/>
        <charset val="134"/>
        <scheme val="minor"/>
      </rPr>
      <t xml:space="preserve">：250万元（其中衔接资金150万元，其他资金100万元）。
</t>
    </r>
    <r>
      <rPr>
        <b/>
        <sz val="14"/>
        <rFont val="宋体"/>
        <charset val="134"/>
        <scheme val="minor"/>
      </rPr>
      <t>建设内容</t>
    </r>
    <r>
      <rPr>
        <sz val="14"/>
        <rFont val="宋体"/>
        <charset val="134"/>
        <scheme val="minor"/>
      </rPr>
      <t>：对全县种植的10万亩小麦进行烘干，烘干小麦5万吨。
补助标准：50元/吨。</t>
    </r>
  </si>
  <si>
    <t>带动小麦种植户亩均增收50元。</t>
  </si>
  <si>
    <t>经济效益：项目实施后项目区户小麦亩均增收25元。
社会效益：种植户满意度大于等于95%。</t>
  </si>
  <si>
    <t>YPHX26-18</t>
  </si>
  <si>
    <t>岳普湖县岳普湖乡2026年防渗渠以工代赈项目</t>
  </si>
  <si>
    <t>配套设施建设</t>
  </si>
  <si>
    <t>小型农田水利设施建设</t>
  </si>
  <si>
    <t>岳普湖乡4村</t>
  </si>
  <si>
    <r>
      <rPr>
        <b/>
        <sz val="14"/>
        <rFont val="宋体"/>
        <charset val="134"/>
        <scheme val="minor"/>
      </rPr>
      <t>总投资</t>
    </r>
    <r>
      <rPr>
        <sz val="14"/>
        <rFont val="宋体"/>
        <charset val="134"/>
        <scheme val="minor"/>
      </rPr>
      <t xml:space="preserve">：336万元（其中以工代赈资金320万元，其他资金16万元）。                                                                                                                                              </t>
    </r>
    <r>
      <rPr>
        <b/>
        <sz val="14"/>
        <rFont val="宋体"/>
        <charset val="134"/>
        <scheme val="minor"/>
      </rPr>
      <t>建设内容</t>
    </r>
    <r>
      <rPr>
        <sz val="14"/>
        <rFont val="宋体"/>
        <charset val="134"/>
        <scheme val="minor"/>
      </rPr>
      <t xml:space="preserve">：新建防渗渠4公里及配套相关附属设施等。
</t>
    </r>
    <r>
      <rPr>
        <b/>
        <sz val="14"/>
        <rFont val="宋体"/>
        <charset val="134"/>
        <scheme val="minor"/>
      </rPr>
      <t>建设标准：</t>
    </r>
    <r>
      <rPr>
        <sz val="14"/>
        <rFont val="宋体"/>
        <charset val="134"/>
        <scheme val="minor"/>
      </rPr>
      <t>84.45万元/公里。</t>
    </r>
  </si>
  <si>
    <t>改善农田水利条件</t>
  </si>
  <si>
    <t>经济效益：带动本地就业80人，发放劳务报酬金额128.9万元。
社会效益：农户满意度大于等于95%。</t>
  </si>
  <si>
    <t>YPHX26-19</t>
  </si>
  <si>
    <t>岳普湖县岳普湖乡、岳普湖镇渠系防渗改造工程</t>
  </si>
  <si>
    <t>岳普湖县岳普湖乡1、3、8村、岳普湖镇1、2、3村</t>
  </si>
  <si>
    <r>
      <rPr>
        <b/>
        <sz val="14"/>
        <rFont val="宋体"/>
        <charset val="134"/>
        <scheme val="minor"/>
      </rPr>
      <t>总投资</t>
    </r>
    <r>
      <rPr>
        <sz val="14"/>
        <rFont val="宋体"/>
        <charset val="134"/>
        <scheme val="minor"/>
      </rPr>
      <t xml:space="preserve">：4785.21万元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宋体"/>
        <charset val="134"/>
        <scheme val="minor"/>
      </rPr>
      <t>建设内容</t>
    </r>
    <r>
      <rPr>
        <sz val="14"/>
        <rFont val="宋体"/>
        <charset val="134"/>
        <scheme val="minor"/>
      </rPr>
      <t xml:space="preserve">：改建防渗渠36.7km，并配套相应的渠系建筑物等。
</t>
    </r>
    <r>
      <rPr>
        <b/>
        <sz val="14"/>
        <rFont val="宋体"/>
        <charset val="134"/>
        <scheme val="minor"/>
      </rPr>
      <t>建设标准：</t>
    </r>
    <r>
      <rPr>
        <sz val="14"/>
        <rFont val="宋体"/>
        <charset val="134"/>
        <scheme val="minor"/>
      </rPr>
      <t>130.41万元/km。</t>
    </r>
  </si>
  <si>
    <t>社会效益：
1.提高水利用率，改善灌溉面积8.9万亩灌溉条件，提高供水保证率，促进农民增产增收。
2.群众满意度大于等于95%。
生态效益：减少水土流失，提高水源涵养和水土保持能力。</t>
  </si>
  <si>
    <t>水利局</t>
  </si>
  <si>
    <t>YPHX26-20</t>
  </si>
  <si>
    <t>岳普湖县昆都孜水库放水渠至公道牙闸连通工程</t>
  </si>
  <si>
    <t>也克先拜巴扎镇11村。</t>
  </si>
  <si>
    <r>
      <rPr>
        <b/>
        <sz val="14"/>
        <rFont val="宋体"/>
        <charset val="134"/>
        <scheme val="minor"/>
      </rPr>
      <t>总投资</t>
    </r>
    <r>
      <rPr>
        <sz val="14"/>
        <rFont val="宋体"/>
        <charset val="134"/>
        <scheme val="minor"/>
      </rPr>
      <t xml:space="preserve">：2106.59万元                                                  </t>
    </r>
    <r>
      <rPr>
        <b/>
        <sz val="14"/>
        <rFont val="宋体"/>
        <charset val="134"/>
        <scheme val="minor"/>
      </rPr>
      <t>建设内容</t>
    </r>
    <r>
      <rPr>
        <sz val="14"/>
        <rFont val="宋体"/>
        <charset val="134"/>
        <scheme val="minor"/>
      </rPr>
      <t>：对3.2km渠道进行防渗改造，渠道设计流量为3.81m³/s，并配套相应的渠系建筑物23座，其中渡槽1座，水闸11座，农桥10座，陡坡1座。</t>
    </r>
  </si>
  <si>
    <t>社会效益：
1.提高水利用率，改善灌溉面积8.25万亩灌溉条件，提高供水保证率，促进农民增产增收。
2.群众满意度大于等于95%。
生态效益：减少水土流失，提高水源涵养和水土保持能力。</t>
  </si>
  <si>
    <t>YPHX26-22</t>
  </si>
  <si>
    <t>岳普湖县铁热木镇渠系防渗改造工程</t>
  </si>
  <si>
    <t>铁热木镇5村、6村、7村、8村、9村、10村、11村</t>
  </si>
  <si>
    <r>
      <rPr>
        <b/>
        <sz val="14"/>
        <rFont val="宋体"/>
        <charset val="134"/>
        <scheme val="minor"/>
      </rPr>
      <t>总投资：</t>
    </r>
    <r>
      <rPr>
        <sz val="14"/>
        <rFont val="宋体"/>
        <charset val="134"/>
        <scheme val="minor"/>
      </rPr>
      <t xml:space="preserve">5213.21万元                                                                                                                                       </t>
    </r>
    <r>
      <rPr>
        <b/>
        <sz val="14"/>
        <rFont val="宋体"/>
        <charset val="134"/>
        <scheme val="minor"/>
      </rPr>
      <t>建设内容</t>
    </r>
    <r>
      <rPr>
        <sz val="14"/>
        <rFont val="宋体"/>
        <charset val="134"/>
        <scheme val="minor"/>
      </rPr>
      <t>：改造防渗渠道39.7公里及配套渠系建筑物等，设计流量1 m³/s-4 m³/s。</t>
    </r>
  </si>
  <si>
    <t>改善水利交通条件</t>
  </si>
  <si>
    <t>社会效益：
1.提高灌溉供水保证率，促进农民增产增收。
2.群众满意度大于等于95%。
生态效益：减少水土流失，提升水源涵养和水土保持能力。</t>
  </si>
  <si>
    <t>计划财务处</t>
  </si>
  <si>
    <t>YPHX26-23</t>
  </si>
  <si>
    <t>岳普湖县2025年小额贷款贴息项目</t>
  </si>
  <si>
    <t>金融保险配套项目</t>
  </si>
  <si>
    <t>小额贷款贴息</t>
  </si>
  <si>
    <r>
      <rPr>
        <b/>
        <sz val="14"/>
        <rFont val="宋体"/>
        <charset val="134"/>
        <scheme val="minor"/>
      </rPr>
      <t>总投资：</t>
    </r>
    <r>
      <rPr>
        <sz val="14"/>
        <rFont val="宋体"/>
        <charset val="134"/>
        <scheme val="minor"/>
      </rPr>
      <t xml:space="preserve">700万元
</t>
    </r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>为全县4782户脱贫户（含监测对象）进行小额贷款贴息补助。</t>
    </r>
  </si>
  <si>
    <t>减轻脱贫户（含监测对象）经济负担</t>
  </si>
  <si>
    <t>种植、养殖业</t>
  </si>
  <si>
    <t>经济效益：为4782脱贫户（含监测对象）进行小额贷款贴息补助。
社会效益：脱贫户（含监测对象）满意度大于等于95%。</t>
  </si>
  <si>
    <t>YPHX26-24</t>
  </si>
  <si>
    <t>岳普湖县2026年农村道路管护人员补助项目</t>
  </si>
  <si>
    <t>就业项目</t>
  </si>
  <si>
    <t>公益性岗位</t>
  </si>
  <si>
    <r>
      <rPr>
        <b/>
        <sz val="14"/>
        <rFont val="宋体"/>
        <charset val="134"/>
        <scheme val="minor"/>
      </rPr>
      <t>总投资</t>
    </r>
    <r>
      <rPr>
        <sz val="14"/>
        <rFont val="宋体"/>
        <charset val="134"/>
        <scheme val="minor"/>
      </rPr>
      <t xml:space="preserve">：759.6万元
</t>
    </r>
    <r>
      <rPr>
        <b/>
        <sz val="14"/>
        <rFont val="宋体"/>
        <charset val="134"/>
        <scheme val="minor"/>
      </rPr>
      <t>建设内容</t>
    </r>
    <r>
      <rPr>
        <sz val="14"/>
        <rFont val="宋体"/>
        <charset val="134"/>
        <scheme val="minor"/>
      </rPr>
      <t xml:space="preserve">：为全县633名脱贫户（含监测对象）农村道路管护员进行岗位补助，每人每月补助1000元。
</t>
    </r>
    <r>
      <rPr>
        <b/>
        <sz val="14"/>
        <rFont val="宋体"/>
        <charset val="134"/>
        <scheme val="minor"/>
      </rPr>
      <t>补助标准</t>
    </r>
    <r>
      <rPr>
        <sz val="14"/>
        <rFont val="宋体"/>
        <charset val="134"/>
        <scheme val="minor"/>
      </rPr>
      <t>：1.2万元/人/年。</t>
    </r>
  </si>
  <si>
    <t>为就业困难脱贫户（含监测对象）提供兜底保障</t>
  </si>
  <si>
    <t>经济效益：为633脱贫户（含监测对象）劳动力从事道路管护员，人均补助标准每人每年1.2万元。
社会效益：对633名农村道路管护人员满意度大于等于95%。</t>
  </si>
  <si>
    <t>交通运输局</t>
  </si>
  <si>
    <t>交通厅</t>
  </si>
  <si>
    <t>YPHX26-25</t>
  </si>
  <si>
    <t>岳普湖县2026年临时公益类岗位补助建设项目</t>
  </si>
  <si>
    <r>
      <rPr>
        <b/>
        <sz val="14"/>
        <rFont val="宋体"/>
        <charset val="134"/>
        <scheme val="minor"/>
      </rPr>
      <t>总投资：</t>
    </r>
    <r>
      <rPr>
        <sz val="14"/>
        <rFont val="宋体"/>
        <charset val="134"/>
        <scheme val="minor"/>
      </rPr>
      <t xml:space="preserve">430.5万元 
</t>
    </r>
    <r>
      <rPr>
        <b/>
        <sz val="14"/>
        <rFont val="宋体"/>
        <charset val="134"/>
        <scheme val="minor"/>
      </rPr>
      <t>建设内容</t>
    </r>
    <r>
      <rPr>
        <sz val="14"/>
        <rFont val="宋体"/>
        <charset val="134"/>
        <scheme val="minor"/>
      </rPr>
      <t xml:space="preserve">：在岳普湖县各乡（镇）开发临时公益类岗位，安置脱贫户（含监测对象）中具备劳动能力的人员进行就业，发放临时公益类岗位补贴。开发临时公益类岗位410个，补助发放标准为每个岗位每月1750元。原则上每人享受临时公益类岗位补贴不超过6个月。
</t>
    </r>
    <r>
      <rPr>
        <b/>
        <sz val="14"/>
        <rFont val="宋体"/>
        <charset val="134"/>
        <scheme val="minor"/>
      </rPr>
      <t>补助标准：</t>
    </r>
    <r>
      <rPr>
        <sz val="14"/>
        <rFont val="宋体"/>
        <charset val="134"/>
        <scheme val="minor"/>
      </rPr>
      <t>1750元/人/月。</t>
    </r>
  </si>
  <si>
    <t>促进全县410名脱贫户（含监测对象）劳动力实现就业增收</t>
  </si>
  <si>
    <t>经济效益：为全县410名脱贫户（含监测对象）劳动力进行临时公益类岗位补助，每人1750元/月，补助不超过6个月，人均增收10500元。
社会效益：促进全县410名脱贫户（含监测对象）劳动力实现就业增收，带动激发就业的积极性。</t>
  </si>
  <si>
    <t>人社局</t>
  </si>
  <si>
    <t>YPHX26-26</t>
  </si>
  <si>
    <t>岳普湖县2026年脱贫人口和监测对象劳动力一次性交通补助项目</t>
  </si>
  <si>
    <r>
      <rPr>
        <b/>
        <sz val="14"/>
        <rFont val="宋体"/>
        <charset val="134"/>
        <scheme val="minor"/>
      </rPr>
      <t>总投资</t>
    </r>
    <r>
      <rPr>
        <sz val="14"/>
        <rFont val="宋体"/>
        <charset val="134"/>
        <scheme val="minor"/>
      </rPr>
      <t xml:space="preserve">：496万元                                                                                                                                                                            </t>
    </r>
    <r>
      <rPr>
        <b/>
        <sz val="14"/>
        <rFont val="宋体"/>
        <charset val="134"/>
        <scheme val="minor"/>
      </rPr>
      <t>建设内容</t>
    </r>
    <r>
      <rPr>
        <sz val="14"/>
        <rFont val="宋体"/>
        <charset val="134"/>
        <scheme val="minor"/>
      </rPr>
      <t xml:space="preserve">：对全县5500名地区内跨县（含兵团）、疆内跨地州（含兵团）、疆外务工脱贫人口和监测对象劳动力，当年连续务工三个月以上，发放一次性交通补助。其中：地区内跨县（含兵团）1800名、疆内跨地州（含兵团）2800名、疆外900名。
</t>
    </r>
    <r>
      <rPr>
        <b/>
        <sz val="14"/>
        <rFont val="宋体"/>
        <charset val="134"/>
        <scheme val="minor"/>
      </rPr>
      <t>补助标准</t>
    </r>
    <r>
      <rPr>
        <sz val="14"/>
        <rFont val="宋体"/>
        <charset val="134"/>
        <scheme val="minor"/>
      </rPr>
      <t>：地区内跨县（含兵团）200元/人；疆内跨地州（含兵团）1000元/人，疆外2000元/人。</t>
    </r>
  </si>
  <si>
    <t>带动脱贫人口和监测对象外出就业</t>
  </si>
  <si>
    <t>经济效益：为5500名地区内跨县（含兵团）、疆内跨地州（含兵团）、疆外务工脱贫人口和监测对象劳动力一次性交通补助，其中：地区内跨县（含兵团）每人200元，疆内跨地州（含兵团）每人1000元，疆外每人2000元，
社会效益：为全县5500名脱贫户（含监测对象）劳动力外出务工，实现就业增收，进一步激发劳动力外出务工的积极性。</t>
  </si>
  <si>
    <t>YPHX26-27</t>
  </si>
  <si>
    <t>岳普湖县铁热木镇2026年乡村道路以工代赈项目</t>
  </si>
  <si>
    <t>乡村建设行动</t>
  </si>
  <si>
    <t>农村基础设施</t>
  </si>
  <si>
    <t>农村道路建设</t>
  </si>
  <si>
    <t>铁热木镇14个村</t>
  </si>
  <si>
    <r>
      <rPr>
        <b/>
        <sz val="14"/>
        <rFont val="宋体"/>
        <charset val="134"/>
        <scheme val="minor"/>
      </rPr>
      <t>总投资：</t>
    </r>
    <r>
      <rPr>
        <sz val="14"/>
        <rFont val="宋体"/>
        <charset val="134"/>
        <scheme val="minor"/>
      </rPr>
      <t xml:space="preserve">336万元（其中以工代赈资金320万元，其他资金16万元）。           
</t>
    </r>
    <r>
      <rPr>
        <b/>
        <sz val="14"/>
        <rFont val="宋体"/>
        <charset val="134"/>
        <scheme val="minor"/>
      </rPr>
      <t>建设内容</t>
    </r>
    <r>
      <rPr>
        <sz val="14"/>
        <rFont val="宋体"/>
        <charset val="134"/>
        <scheme val="minor"/>
      </rPr>
      <t>：新建水泥道路4.7公里（宽4米）及配套相关附属设施等。</t>
    </r>
  </si>
  <si>
    <t>改善出行条件</t>
  </si>
  <si>
    <t>经济效益：带动本地就业80人，发放劳务报酬金额不低于129.5万元。
社会效益：农户满意度大于等于95%。</t>
  </si>
  <si>
    <t>YPHX26-28</t>
  </si>
  <si>
    <t>岳普湖县艾西曼镇2026年入户路以工代赈项目</t>
  </si>
  <si>
    <t>艾西曼镇10个村</t>
  </si>
  <si>
    <r>
      <rPr>
        <b/>
        <sz val="14"/>
        <rFont val="宋体"/>
        <charset val="134"/>
        <scheme val="minor"/>
      </rPr>
      <t>总投资</t>
    </r>
    <r>
      <rPr>
        <sz val="14"/>
        <rFont val="宋体"/>
        <charset val="134"/>
        <scheme val="minor"/>
      </rPr>
      <t xml:space="preserve">：346万元
</t>
    </r>
    <r>
      <rPr>
        <b/>
        <sz val="14"/>
        <rFont val="宋体"/>
        <charset val="134"/>
        <scheme val="minor"/>
      </rPr>
      <t>建设内容</t>
    </r>
    <r>
      <rPr>
        <sz val="14"/>
        <rFont val="宋体"/>
        <charset val="134"/>
        <scheme val="minor"/>
      </rPr>
      <t>：硬化入户路21600平方米及配套相关附属设施等。</t>
    </r>
  </si>
  <si>
    <t>经济效益：带动本地就业86人，发放劳务报酬金额不低于140.5万元。
社会效益：农户满意度大于等于95%。</t>
  </si>
  <si>
    <t>YPHX26-29</t>
  </si>
  <si>
    <t>岳普湖县2026年岳普湖镇农业生产道路建设补助项目</t>
  </si>
  <si>
    <t>产业路</t>
  </si>
  <si>
    <t>岳普湖乡</t>
  </si>
  <si>
    <r>
      <rPr>
        <b/>
        <sz val="14"/>
        <color theme="1"/>
        <rFont val="宋体"/>
        <charset val="134"/>
        <scheme val="minor"/>
      </rPr>
      <t>总投资</t>
    </r>
    <r>
      <rPr>
        <sz val="14"/>
        <color theme="1"/>
        <rFont val="宋体"/>
        <charset val="134"/>
        <scheme val="minor"/>
      </rPr>
      <t xml:space="preserve">：15.6万元（其中衔接资金9.75万元，其他资金5.85万元）。
</t>
    </r>
    <r>
      <rPr>
        <b/>
        <sz val="14"/>
        <color theme="1"/>
        <rFont val="宋体"/>
        <charset val="134"/>
        <scheme val="minor"/>
      </rPr>
      <t>建设内容</t>
    </r>
    <r>
      <rPr>
        <sz val="14"/>
        <color theme="1"/>
        <rFont val="宋体"/>
        <charset val="134"/>
        <scheme val="minor"/>
      </rPr>
      <t xml:space="preserve">：采取农户自筹和项目补助形式，在岳普湖乡新建农业生产道路1.95公里，路面宽3-5米，路面为砂石路面。
</t>
    </r>
    <r>
      <rPr>
        <b/>
        <sz val="14"/>
        <color theme="1"/>
        <rFont val="宋体"/>
        <charset val="134"/>
        <scheme val="minor"/>
      </rPr>
      <t>建设标准</t>
    </r>
    <r>
      <rPr>
        <sz val="14"/>
        <color theme="1"/>
        <rFont val="宋体"/>
        <charset val="134"/>
        <scheme val="minor"/>
      </rPr>
      <t>:8万元/公里。</t>
    </r>
  </si>
  <si>
    <t>改善种植条件</t>
  </si>
  <si>
    <t>社会效益：
1.通过新建产业道路里程大于等于1.95公里，改善交通条件，促进当地产业发展，给村级道路提供交通基础设施保障。                                                                             2.群众满意度大于等于95%。</t>
  </si>
  <si>
    <t>YPHX26-30</t>
  </si>
  <si>
    <t>岳普湖县2026年岳普湖乡农业生产道路建设补助项目</t>
  </si>
  <si>
    <r>
      <rPr>
        <b/>
        <sz val="14"/>
        <color theme="1"/>
        <rFont val="宋体"/>
        <charset val="134"/>
        <scheme val="minor"/>
      </rPr>
      <t>总投资</t>
    </r>
    <r>
      <rPr>
        <sz val="14"/>
        <color theme="1"/>
        <rFont val="宋体"/>
        <charset val="134"/>
        <scheme val="minor"/>
      </rPr>
      <t xml:space="preserve">：360万元（其中衔接资金225万元，其他资金135万元）。
</t>
    </r>
    <r>
      <rPr>
        <b/>
        <sz val="14"/>
        <color theme="1"/>
        <rFont val="宋体"/>
        <charset val="134"/>
        <scheme val="minor"/>
      </rPr>
      <t>建设内容</t>
    </r>
    <r>
      <rPr>
        <sz val="14"/>
        <color theme="1"/>
        <rFont val="宋体"/>
        <charset val="134"/>
        <scheme val="minor"/>
      </rPr>
      <t>：采取农户自筹和项目补助形式，在岳普湖乡新建农业生产道路45公里，路面宽3-5米，路面为砂石路面。
建设标准:8万元/公里。</t>
    </r>
  </si>
  <si>
    <t>社会效益：
1.通过新建产业道路里程大于等于45公里，改善交通条件，促进当地产业发展，给村级道路提供交通基础设施保障。                                                                             2.群众满意度大于等于95%。</t>
  </si>
  <si>
    <t>YPHX26-31</t>
  </si>
  <si>
    <t>岳普湖县2026年也克先拜巴扎镇农业生产道路建设补助项目</t>
  </si>
  <si>
    <t>也克先拜巴扎镇</t>
  </si>
  <si>
    <r>
      <rPr>
        <b/>
        <sz val="14"/>
        <color theme="1"/>
        <rFont val="宋体"/>
        <charset val="134"/>
        <scheme val="minor"/>
      </rPr>
      <t>总投资</t>
    </r>
    <r>
      <rPr>
        <sz val="14"/>
        <color theme="1"/>
        <rFont val="宋体"/>
        <charset val="134"/>
        <scheme val="minor"/>
      </rPr>
      <t xml:space="preserve">：45.04万元（其中衔接资金28.15万元，其他资金16.89万元）。
</t>
    </r>
    <r>
      <rPr>
        <b/>
        <sz val="14"/>
        <color theme="1"/>
        <rFont val="宋体"/>
        <charset val="134"/>
        <scheme val="minor"/>
      </rPr>
      <t>建设内容</t>
    </r>
    <r>
      <rPr>
        <sz val="14"/>
        <color theme="1"/>
        <rFont val="宋体"/>
        <charset val="134"/>
        <scheme val="minor"/>
      </rPr>
      <t xml:space="preserve">：采取农户自筹和项目补助形式，在也克先拜巴扎镇新建农业生产道路5.63公里，路面宽3-5米，路面为砂石路面。
</t>
    </r>
    <r>
      <rPr>
        <b/>
        <sz val="14"/>
        <color theme="1"/>
        <rFont val="宋体"/>
        <charset val="134"/>
        <scheme val="minor"/>
      </rPr>
      <t>建设标准</t>
    </r>
    <r>
      <rPr>
        <sz val="14"/>
        <color theme="1"/>
        <rFont val="宋体"/>
        <charset val="134"/>
        <scheme val="minor"/>
      </rPr>
      <t>:8万元/公里。</t>
    </r>
  </si>
  <si>
    <t>社会效益：
1.通过新建产业道路里程大于等于5.63公里，改善交通条件，促进当地产业发展，给村级道路提供交通基础设施保障。                                                                             2.群众满意度大于等于95%。</t>
  </si>
  <si>
    <t>YPHX26-32</t>
  </si>
  <si>
    <t>岳普湖县2026年艾西曼镇农业生产道路建设补助项目</t>
  </si>
  <si>
    <t>艾西曼镇</t>
  </si>
  <si>
    <r>
      <rPr>
        <b/>
        <sz val="14"/>
        <color theme="1"/>
        <rFont val="宋体"/>
        <charset val="134"/>
        <scheme val="minor"/>
      </rPr>
      <t>总投资：</t>
    </r>
    <r>
      <rPr>
        <sz val="14"/>
        <color theme="1"/>
        <rFont val="宋体"/>
        <charset val="134"/>
        <scheme val="minor"/>
      </rPr>
      <t xml:space="preserve">91.6万元（其中衔接资金57.25万元，其他资金34.35万元）。
建设内容：采取农户自筹和项目补助形式，在艾西曼镇新建农业生产道路11.45公里，路面宽3-5米，路面为砂石路面。
</t>
    </r>
    <r>
      <rPr>
        <b/>
        <sz val="14"/>
        <color theme="1"/>
        <rFont val="宋体"/>
        <charset val="134"/>
        <scheme val="minor"/>
      </rPr>
      <t>建设标准</t>
    </r>
    <r>
      <rPr>
        <sz val="14"/>
        <color theme="1"/>
        <rFont val="宋体"/>
        <charset val="134"/>
        <scheme val="minor"/>
      </rPr>
      <t>:8万元/公里。</t>
    </r>
  </si>
  <si>
    <t>社会效益：
1.通过新建产业道路里程大于等于11.45公里，改善交通条件，促进当地产业发展，给村级道路提供交通基础设施保障。                                                                             2.群众满意度大于等于95%。</t>
  </si>
  <si>
    <t>YPHX26-33</t>
  </si>
  <si>
    <t>岳普湖县2026年色也克乡农业生产道路建设补助项目</t>
  </si>
  <si>
    <t>色也克乡</t>
  </si>
  <si>
    <r>
      <rPr>
        <b/>
        <sz val="14"/>
        <color theme="1"/>
        <rFont val="宋体"/>
        <charset val="134"/>
        <scheme val="minor"/>
      </rPr>
      <t>总投资</t>
    </r>
    <r>
      <rPr>
        <sz val="14"/>
        <color theme="1"/>
        <rFont val="宋体"/>
        <charset val="134"/>
        <scheme val="minor"/>
      </rPr>
      <t xml:space="preserve">：392万元（其中衔接资金245万元，其他资金147万元）。
</t>
    </r>
    <r>
      <rPr>
        <b/>
        <sz val="14"/>
        <color theme="1"/>
        <rFont val="宋体"/>
        <charset val="134"/>
        <scheme val="minor"/>
      </rPr>
      <t>建设内容</t>
    </r>
    <r>
      <rPr>
        <sz val="14"/>
        <color theme="1"/>
        <rFont val="宋体"/>
        <charset val="134"/>
        <scheme val="minor"/>
      </rPr>
      <t>：采取农户自筹和项目补助形式，在色也克乡新建农业生产道路49公里，路面宽3-5米，路面为砂石路面。
建设标准:8万元/公里。</t>
    </r>
  </si>
  <si>
    <t>社会效益：
1.通过新建产业道路里程大于等于49公里，改善交通条件，促进当地产业发展，给村级道路提供交通基础设施保障。                                                                             2.群众满意度大于等于95%。</t>
  </si>
  <si>
    <t>YPHX26-34</t>
  </si>
  <si>
    <t>岳普湖县2026年阿其克乡农业生产道路建设补助项目</t>
  </si>
  <si>
    <t>阿其克乡</t>
  </si>
  <si>
    <r>
      <rPr>
        <b/>
        <sz val="14"/>
        <color theme="1"/>
        <rFont val="宋体"/>
        <charset val="134"/>
        <scheme val="minor"/>
      </rPr>
      <t>总投资：</t>
    </r>
    <r>
      <rPr>
        <sz val="14"/>
        <color theme="1"/>
        <rFont val="宋体"/>
        <charset val="134"/>
        <scheme val="minor"/>
      </rPr>
      <t xml:space="preserve">162.96万元（其中衔接资金101.85万元，其他资金61.11万元）。
</t>
    </r>
    <r>
      <rPr>
        <b/>
        <sz val="14"/>
        <color theme="1"/>
        <rFont val="宋体"/>
        <charset val="134"/>
        <scheme val="minor"/>
      </rPr>
      <t>建设内容</t>
    </r>
    <r>
      <rPr>
        <sz val="14"/>
        <color theme="1"/>
        <rFont val="宋体"/>
        <charset val="134"/>
        <scheme val="minor"/>
      </rPr>
      <t>：采取农户自筹和项目补助形式，在阿其克乡新建农业生产道路20.37公里，路面宽3-5米，路面为砂石路面。
建设标准:8万元/公里。</t>
    </r>
  </si>
  <si>
    <t>社会效益：
1.通过新建产业道路里程大于等于20.37公里，改善交通条件，促进当地产业发展，给村级道路提供交通基础设施保障。                                                                             2.群众满意度大于等于95%。</t>
  </si>
  <si>
    <t>YPHX26-35</t>
  </si>
  <si>
    <t>岳普湖县2026年铁热木镇农业生产道路建设补助项目</t>
  </si>
  <si>
    <t>铁热木镇</t>
  </si>
  <si>
    <r>
      <rPr>
        <b/>
        <sz val="14"/>
        <color theme="1"/>
        <rFont val="宋体"/>
        <charset val="134"/>
        <scheme val="minor"/>
      </rPr>
      <t>总投资：</t>
    </r>
    <r>
      <rPr>
        <sz val="14"/>
        <color theme="1"/>
        <rFont val="宋体"/>
        <charset val="134"/>
        <scheme val="minor"/>
      </rPr>
      <t xml:space="preserve">392万元（其中衔接资金245万元，其他资金147万元）。
</t>
    </r>
    <r>
      <rPr>
        <b/>
        <sz val="14"/>
        <color theme="1"/>
        <rFont val="宋体"/>
        <charset val="134"/>
        <scheme val="minor"/>
      </rPr>
      <t>建设内容</t>
    </r>
    <r>
      <rPr>
        <sz val="14"/>
        <color theme="1"/>
        <rFont val="宋体"/>
        <charset val="134"/>
        <scheme val="minor"/>
      </rPr>
      <t xml:space="preserve">：采取农户自筹和项目补助形式，在铁热木镇新建农业生产道路49公里，路面宽3-5米，路面为砂石路面。
</t>
    </r>
    <r>
      <rPr>
        <b/>
        <sz val="14"/>
        <color theme="1"/>
        <rFont val="宋体"/>
        <charset val="134"/>
        <scheme val="minor"/>
      </rPr>
      <t>建设标准</t>
    </r>
    <r>
      <rPr>
        <sz val="14"/>
        <color theme="1"/>
        <rFont val="宋体"/>
        <charset val="134"/>
        <scheme val="minor"/>
      </rPr>
      <t>:8万元/公里。</t>
    </r>
  </si>
  <si>
    <t>YPHX26-36</t>
  </si>
  <si>
    <t>岳普湖县2026年巴依阿瓦提乡农业生产道路建设补助项目</t>
  </si>
  <si>
    <t>巴依阿瓦提乡</t>
  </si>
  <si>
    <r>
      <rPr>
        <b/>
        <sz val="14"/>
        <color theme="1"/>
        <rFont val="宋体"/>
        <charset val="134"/>
        <scheme val="minor"/>
      </rPr>
      <t>总投资：</t>
    </r>
    <r>
      <rPr>
        <sz val="14"/>
        <color theme="1"/>
        <rFont val="宋体"/>
        <charset val="134"/>
        <scheme val="minor"/>
      </rPr>
      <t xml:space="preserve">314万元（其中衔接资金196.25万元，其他资金117.75万元）
</t>
    </r>
    <r>
      <rPr>
        <b/>
        <sz val="14"/>
        <color theme="1"/>
        <rFont val="宋体"/>
        <charset val="134"/>
        <scheme val="minor"/>
      </rPr>
      <t>建设内容</t>
    </r>
    <r>
      <rPr>
        <sz val="14"/>
        <color theme="1"/>
        <rFont val="宋体"/>
        <charset val="134"/>
        <scheme val="minor"/>
      </rPr>
      <t xml:space="preserve">：采取农户自筹和项目补助形式，在巴依阿瓦提乡新建农业生产道路39.25公里，路面宽3-5米，路面为砂石路面。
</t>
    </r>
    <r>
      <rPr>
        <b/>
        <sz val="14"/>
        <color theme="1"/>
        <rFont val="宋体"/>
        <charset val="134"/>
        <scheme val="minor"/>
      </rPr>
      <t>建设标准</t>
    </r>
    <r>
      <rPr>
        <sz val="14"/>
        <color theme="1"/>
        <rFont val="宋体"/>
        <charset val="134"/>
        <scheme val="minor"/>
      </rPr>
      <t>:8万元/公里。</t>
    </r>
  </si>
  <si>
    <t>社会效益：
1.通过新建产业道路里程大于等于39.25公里，改善交通条件，促进当地产业发展，给村级道路提供交通基础设施保障。                                                                             2.群众满意度大于等于95%。</t>
  </si>
  <si>
    <t>YPHX26-37</t>
  </si>
  <si>
    <t>岳普湖县2026年阿洪鲁库木乡农业生产道路建设补助项目</t>
  </si>
  <si>
    <t>阿洪鲁库木乡</t>
  </si>
  <si>
    <r>
      <rPr>
        <b/>
        <sz val="14"/>
        <color theme="1"/>
        <rFont val="宋体"/>
        <charset val="134"/>
        <scheme val="minor"/>
      </rPr>
      <t>总投资</t>
    </r>
    <r>
      <rPr>
        <sz val="14"/>
        <color theme="1"/>
        <rFont val="宋体"/>
        <charset val="134"/>
        <scheme val="minor"/>
      </rPr>
      <t xml:space="preserve">：51.12万元（其中衔接资金31.95万元，其他资金19.17万元）。
</t>
    </r>
    <r>
      <rPr>
        <b/>
        <sz val="14"/>
        <color theme="1"/>
        <rFont val="宋体"/>
        <charset val="134"/>
        <scheme val="minor"/>
      </rPr>
      <t>建设内容</t>
    </r>
    <r>
      <rPr>
        <sz val="14"/>
        <color theme="1"/>
        <rFont val="宋体"/>
        <charset val="134"/>
        <scheme val="minor"/>
      </rPr>
      <t xml:space="preserve">：采取农户自筹和项目补助形式，在阿洪鲁库木乡新建农业生产道路6.39公里，路面宽3-5米，路面为砂石路面。
</t>
    </r>
    <r>
      <rPr>
        <b/>
        <sz val="14"/>
        <color theme="1"/>
        <rFont val="宋体"/>
        <charset val="134"/>
        <scheme val="minor"/>
      </rPr>
      <t>建设标准:</t>
    </r>
    <r>
      <rPr>
        <sz val="14"/>
        <color theme="1"/>
        <rFont val="宋体"/>
        <charset val="134"/>
        <scheme val="minor"/>
      </rPr>
      <t>8万元/公里。</t>
    </r>
  </si>
  <si>
    <t>社会效益：
1.通过新建产业道路里程大于等于6.39公里，改善交通条件，促进当地产业发展，给村级道路提供交通基础设施保障。                                                                             2.群众满意度大于等于95%。</t>
  </si>
  <si>
    <t>YPHX26-48</t>
  </si>
  <si>
    <t>岳普湖县2026年易地扶贫搬迁贷款贴息项目</t>
  </si>
  <si>
    <t>易地搬迁后扶</t>
  </si>
  <si>
    <t>易地扶贫搬迁贷款债券贴息补助</t>
  </si>
  <si>
    <t>岳普湖乡、岳普湖镇、也克先拜巴扎镇、艾西曼镇、阿其克乡、色也克乡、铁热木镇、巴依阿瓦提乡、阿洪鲁库木乡</t>
  </si>
  <si>
    <r>
      <rPr>
        <b/>
        <sz val="14"/>
        <rFont val="宋体"/>
        <charset val="134"/>
        <scheme val="minor"/>
      </rPr>
      <t>总投资</t>
    </r>
    <r>
      <rPr>
        <sz val="14"/>
        <rFont val="宋体"/>
        <charset val="134"/>
        <scheme val="minor"/>
      </rPr>
      <t xml:space="preserve">：224万元                                                               
</t>
    </r>
    <r>
      <rPr>
        <b/>
        <sz val="14"/>
        <rFont val="宋体"/>
        <charset val="134"/>
        <scheme val="minor"/>
      </rPr>
      <t>建设内容：</t>
    </r>
    <r>
      <rPr>
        <sz val="14"/>
        <rFont val="宋体"/>
        <charset val="134"/>
        <scheme val="minor"/>
      </rPr>
      <t>对全县957户易地扶贫搬迁融资模式调整规范后的地方政府债券贴息补助。</t>
    </r>
  </si>
  <si>
    <t>减轻957户易地扶贫搬迁户经济压力</t>
  </si>
  <si>
    <t>经济效益：为957户易地扶贫搬迁户享受贴息补助。                                                                                社会效益：易地扶贫搬迁户满意度大于等于95%。</t>
  </si>
  <si>
    <t>发展和改革委员会</t>
  </si>
  <si>
    <t>YPHX26-49</t>
  </si>
  <si>
    <t>岳普湖县2026年“雨露计划”项目</t>
  </si>
  <si>
    <t>巩固三保障成果</t>
  </si>
  <si>
    <t>教育</t>
  </si>
  <si>
    <t>享受“雨露计划”职业教育补贴</t>
  </si>
  <si>
    <r>
      <rPr>
        <b/>
        <sz val="14"/>
        <rFont val="宋体"/>
        <charset val="134"/>
        <scheme val="minor"/>
      </rPr>
      <t>总投资</t>
    </r>
    <r>
      <rPr>
        <sz val="14"/>
        <rFont val="宋体"/>
        <charset val="134"/>
        <scheme val="minor"/>
      </rPr>
      <t xml:space="preserve">：840万元
</t>
    </r>
    <r>
      <rPr>
        <b/>
        <sz val="14"/>
        <rFont val="宋体"/>
        <charset val="134"/>
        <scheme val="minor"/>
      </rPr>
      <t>建设内容</t>
    </r>
    <r>
      <rPr>
        <sz val="14"/>
        <rFont val="宋体"/>
        <charset val="134"/>
        <scheme val="minor"/>
      </rPr>
      <t xml:space="preserve">：为全县脱贫户、监测帮扶对象家庭中子女接受中、高等职业教育（子女在校学习，并在教育部、人力资源社会保障部高等职业教育学籍管理系统注册学籍。中等职业教育包括全日制普通中转、职业高中、技工院校；高等职业教育包括全日制普通大专、高职院校、技师学院等）的2800名学生进行就学补助。
</t>
    </r>
    <r>
      <rPr>
        <b/>
        <sz val="14"/>
        <rFont val="宋体"/>
        <charset val="134"/>
        <scheme val="minor"/>
      </rPr>
      <t>补助标准</t>
    </r>
    <r>
      <rPr>
        <sz val="14"/>
        <rFont val="宋体"/>
        <charset val="134"/>
        <scheme val="minor"/>
      </rPr>
      <t>：3000元/生/年。</t>
    </r>
  </si>
  <si>
    <t>减轻脱贫户（含监测对象）家庭子女就学压力</t>
  </si>
  <si>
    <t>经济效益：脱贫户（含监测对象）家庭中子女接受中、高等职业教育子女生均资助标准每人每年3000元。
社会效益：脱贫户、监测对象家庭满意度大于等于95%。</t>
  </si>
  <si>
    <t>教育局</t>
  </si>
  <si>
    <t>YPHX26-50</t>
  </si>
  <si>
    <t>岳普湖县2026年低氟边销茶项目</t>
  </si>
  <si>
    <t>其他</t>
  </si>
  <si>
    <t>困难群众饮用低氟茶</t>
  </si>
  <si>
    <t>岳普湖乡、岳普湖镇、也克先拜巴扎镇、艾西曼镇、色也克乡、阿其克乡、铁热木镇、巴依阿瓦提乡、阿洪鲁库木乡</t>
  </si>
  <si>
    <r>
      <rPr>
        <b/>
        <sz val="14"/>
        <rFont val="宋体"/>
        <charset val="134"/>
        <scheme val="minor"/>
      </rPr>
      <t>总投资</t>
    </r>
    <r>
      <rPr>
        <sz val="14"/>
        <rFont val="宋体"/>
        <charset val="134"/>
        <scheme val="minor"/>
      </rPr>
      <t xml:space="preserve">：32.62万元
</t>
    </r>
    <r>
      <rPr>
        <b/>
        <sz val="14"/>
        <rFont val="宋体"/>
        <charset val="134"/>
        <scheme val="minor"/>
      </rPr>
      <t>建设内容</t>
    </r>
    <r>
      <rPr>
        <sz val="14"/>
        <rFont val="宋体"/>
        <charset val="134"/>
        <scheme val="minor"/>
      </rPr>
      <t xml:space="preserve">：对全县4660户监测对象进行购茶入户补助。                                                                                                                                    </t>
    </r>
    <r>
      <rPr>
        <b/>
        <sz val="14"/>
        <rFont val="宋体"/>
        <charset val="134"/>
        <scheme val="minor"/>
      </rPr>
      <t>补助标准：</t>
    </r>
    <r>
      <rPr>
        <sz val="14"/>
        <rFont val="宋体"/>
        <charset val="134"/>
        <scheme val="minor"/>
      </rPr>
      <t>70元/户。</t>
    </r>
  </si>
  <si>
    <t>改善当地居民的生活质量</t>
  </si>
  <si>
    <t>经济效益：为全县4660户监测对象进行送茶入户补助。
社会效益：享受补助监测对象满意度大于等于95%。</t>
  </si>
  <si>
    <t>统战部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</si>
</sst>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0"/>
      <name val="方正黑体_GBK"/>
      <charset val="134"/>
    </font>
    <font>
      <sz val="36"/>
      <name val="方正小标宋_GBK"/>
      <charset val="134"/>
    </font>
    <font>
      <sz val="36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top"/>
    </xf>
    <xf numFmtId="0" fontId="31" fillId="0" borderId="0">
      <alignment vertical="center"/>
    </xf>
    <xf numFmtId="0" fontId="3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>
      <alignment vertical="center"/>
    </xf>
    <xf numFmtId="0" fontId="6" fillId="0" borderId="0" xfId="0" applyNumberFormat="1" applyFont="1" applyFill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  <cellStyle name="常规 105" xfId="50"/>
    <cellStyle name="常规 5" xfId="51"/>
    <cellStyle name="常规 10 10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98"/>
  <sheetViews>
    <sheetView tabSelected="1" zoomScale="66" zoomScaleNormal="66" workbookViewId="0">
      <pane ySplit="6" topLeftCell="A7" activePane="bottomLeft" state="frozen"/>
      <selection/>
      <selection pane="bottomLeft" activeCell="A2" sqref="A2:AB2"/>
    </sheetView>
  </sheetViews>
  <sheetFormatPr defaultColWidth="9" defaultRowHeight="15.6"/>
  <cols>
    <col min="1" max="1" width="4.48148148148148" style="5" customWidth="1"/>
    <col min="2" max="2" width="11.4537037037037" style="6" customWidth="1"/>
    <col min="3" max="3" width="13.0555555555556" style="6" customWidth="1"/>
    <col min="4" max="4" width="16.8055555555556" style="7" customWidth="1"/>
    <col min="5" max="5" width="8.75" style="7" customWidth="1"/>
    <col min="6" max="6" width="6.37037037037037" style="7" customWidth="1"/>
    <col min="7" max="7" width="7.5462962962963" style="7" customWidth="1"/>
    <col min="8" max="8" width="21.462962962963" style="8" customWidth="1"/>
    <col min="9" max="9" width="73.7777777777778" style="9" customWidth="1"/>
    <col min="10" max="10" width="14.3055555555556" style="9" customWidth="1"/>
    <col min="11" max="11" width="14.0277777777778" style="10" customWidth="1"/>
    <col min="12" max="12" width="14.7222222222222" style="10" customWidth="1"/>
    <col min="13" max="14" width="13.3333333333333" style="11" customWidth="1"/>
    <col min="15" max="15" width="8.19444444444444" style="11" customWidth="1"/>
    <col min="16" max="17" width="11.6666666666667" style="11" customWidth="1"/>
    <col min="18" max="18" width="8.19444444444444" style="11" customWidth="1"/>
    <col min="19" max="19" width="11.25" style="9" customWidth="1"/>
    <col min="20" max="20" width="11.287037037037" style="11" customWidth="1"/>
    <col min="21" max="21" width="12.5277777777778" style="11" customWidth="1"/>
    <col min="22" max="22" width="11.8055555555556" style="12" customWidth="1"/>
    <col min="23" max="23" width="8.66666666666667" style="12" customWidth="1"/>
    <col min="24" max="24" width="9.37962962962963" style="12" customWidth="1"/>
    <col min="25" max="26" width="8.66666666666667" style="12" customWidth="1"/>
    <col min="27" max="27" width="36.8888888888889" style="9" customWidth="1"/>
    <col min="28" max="28" width="21.2037037037037" style="13" customWidth="1"/>
    <col min="29" max="16326" width="9" style="11"/>
    <col min="16327" max="16327" width="30.1111111111111" style="11"/>
    <col min="16328" max="16384" width="9" style="11"/>
  </cols>
  <sheetData>
    <row r="1" ht="39" customHeight="1" spans="1:29">
      <c r="A1" s="14" t="s">
        <v>0</v>
      </c>
      <c r="B1" s="14"/>
      <c r="C1" s="14"/>
      <c r="D1" s="15"/>
      <c r="E1" s="15"/>
      <c r="F1" s="15"/>
      <c r="G1" s="15"/>
      <c r="H1" s="15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5"/>
      <c r="AC1" s="14"/>
    </row>
    <row r="2" ht="51" customHeight="1" spans="1:28">
      <c r="A2" s="16" t="s">
        <v>1</v>
      </c>
      <c r="B2" s="16"/>
      <c r="C2" s="16"/>
      <c r="D2" s="16"/>
      <c r="E2" s="16"/>
      <c r="F2" s="16"/>
      <c r="G2" s="16"/>
      <c r="H2" s="17"/>
      <c r="I2" s="28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42"/>
      <c r="W2" s="42"/>
      <c r="X2" s="42"/>
      <c r="Y2" s="42"/>
      <c r="Z2" s="42"/>
      <c r="AA2" s="48"/>
      <c r="AB2" s="16"/>
    </row>
    <row r="3" s="1" customFormat="1" ht="33" customHeight="1" spans="1:30">
      <c r="A3" s="18" t="s">
        <v>2</v>
      </c>
      <c r="B3" s="18" t="s">
        <v>3</v>
      </c>
      <c r="C3" s="18" t="s">
        <v>4</v>
      </c>
      <c r="D3" s="18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8" t="s">
        <v>12</v>
      </c>
      <c r="L3" s="18"/>
      <c r="M3" s="18"/>
      <c r="N3" s="18"/>
      <c r="O3" s="18"/>
      <c r="P3" s="18"/>
      <c r="Q3" s="18"/>
      <c r="R3" s="18"/>
      <c r="S3" s="18"/>
      <c r="T3" s="18"/>
      <c r="U3" s="19" t="s">
        <v>13</v>
      </c>
      <c r="V3" s="43" t="s">
        <v>14</v>
      </c>
      <c r="W3" s="43" t="s">
        <v>15</v>
      </c>
      <c r="X3" s="43" t="s">
        <v>16</v>
      </c>
      <c r="Y3" s="43" t="s">
        <v>17</v>
      </c>
      <c r="Z3" s="43" t="s">
        <v>18</v>
      </c>
      <c r="AA3" s="19" t="s">
        <v>19</v>
      </c>
      <c r="AB3" s="19" t="s">
        <v>20</v>
      </c>
      <c r="AC3" s="18" t="s">
        <v>21</v>
      </c>
      <c r="AD3" s="18" t="s">
        <v>22</v>
      </c>
    </row>
    <row r="4" s="1" customFormat="1" ht="33" customHeight="1" spans="1:30">
      <c r="A4" s="18"/>
      <c r="B4" s="18"/>
      <c r="C4" s="18"/>
      <c r="D4" s="18"/>
      <c r="E4" s="20"/>
      <c r="F4" s="20"/>
      <c r="G4" s="20"/>
      <c r="H4" s="20"/>
      <c r="I4" s="20"/>
      <c r="J4" s="20"/>
      <c r="K4" s="18" t="s">
        <v>23</v>
      </c>
      <c r="L4" s="18"/>
      <c r="M4" s="18"/>
      <c r="N4" s="18"/>
      <c r="O4" s="18"/>
      <c r="P4" s="18"/>
      <c r="Q4" s="18"/>
      <c r="R4" s="18"/>
      <c r="S4" s="18" t="s">
        <v>24</v>
      </c>
      <c r="T4" s="18" t="s">
        <v>25</v>
      </c>
      <c r="U4" s="20"/>
      <c r="V4" s="44"/>
      <c r="W4" s="44"/>
      <c r="X4" s="44"/>
      <c r="Y4" s="44"/>
      <c r="Z4" s="44"/>
      <c r="AA4" s="20"/>
      <c r="AB4" s="20"/>
      <c r="AC4" s="18"/>
      <c r="AD4" s="18"/>
    </row>
    <row r="5" s="1" customFormat="1" ht="33" customHeight="1" spans="1:30">
      <c r="A5" s="18"/>
      <c r="B5" s="18"/>
      <c r="C5" s="18"/>
      <c r="D5" s="18"/>
      <c r="E5" s="20"/>
      <c r="F5" s="20"/>
      <c r="G5" s="20"/>
      <c r="H5" s="20"/>
      <c r="I5" s="20"/>
      <c r="J5" s="20"/>
      <c r="K5" s="18" t="s">
        <v>26</v>
      </c>
      <c r="L5" s="18" t="s">
        <v>27</v>
      </c>
      <c r="M5" s="18"/>
      <c r="N5" s="18" t="s">
        <v>28</v>
      </c>
      <c r="O5" s="29"/>
      <c r="P5" s="18" t="s">
        <v>29</v>
      </c>
      <c r="Q5" s="18" t="s">
        <v>30</v>
      </c>
      <c r="R5" s="18" t="s">
        <v>31</v>
      </c>
      <c r="S5" s="18"/>
      <c r="T5" s="18"/>
      <c r="U5" s="20"/>
      <c r="V5" s="44"/>
      <c r="W5" s="44"/>
      <c r="X5" s="44"/>
      <c r="Y5" s="44"/>
      <c r="Z5" s="44"/>
      <c r="AA5" s="20"/>
      <c r="AB5" s="20"/>
      <c r="AC5" s="18"/>
      <c r="AD5" s="18"/>
    </row>
    <row r="6" s="1" customFormat="1" ht="33" customHeight="1" spans="1:30">
      <c r="A6" s="18"/>
      <c r="B6" s="18"/>
      <c r="C6" s="18"/>
      <c r="D6" s="18"/>
      <c r="E6" s="21"/>
      <c r="F6" s="21"/>
      <c r="G6" s="21"/>
      <c r="H6" s="21"/>
      <c r="I6" s="21"/>
      <c r="J6" s="21"/>
      <c r="K6" s="18"/>
      <c r="L6" s="18" t="s">
        <v>32</v>
      </c>
      <c r="M6" s="18" t="s">
        <v>33</v>
      </c>
      <c r="N6" s="18" t="s">
        <v>32</v>
      </c>
      <c r="O6" s="18" t="s">
        <v>33</v>
      </c>
      <c r="P6" s="18"/>
      <c r="Q6" s="18"/>
      <c r="R6" s="18"/>
      <c r="S6" s="18"/>
      <c r="T6" s="18"/>
      <c r="U6" s="21"/>
      <c r="V6" s="45"/>
      <c r="W6" s="45"/>
      <c r="X6" s="45"/>
      <c r="Y6" s="45"/>
      <c r="Z6" s="45"/>
      <c r="AA6" s="21"/>
      <c r="AB6" s="21"/>
      <c r="AC6" s="18"/>
      <c r="AD6" s="18"/>
    </row>
    <row r="7" s="1" customFormat="1" ht="53" customHeight="1" spans="1:30">
      <c r="A7" s="22" t="s">
        <v>34</v>
      </c>
      <c r="B7" s="23"/>
      <c r="C7" s="24"/>
      <c r="D7" s="18"/>
      <c r="E7" s="21"/>
      <c r="F7" s="21"/>
      <c r="G7" s="21"/>
      <c r="H7" s="21"/>
      <c r="I7" s="30"/>
      <c r="J7" s="31">
        <f>SUM(J8:J46)</f>
        <v>26718.93</v>
      </c>
      <c r="K7" s="31">
        <f t="shared" ref="K7:T7" si="0">SUM(K8:K46)</f>
        <v>26594.93</v>
      </c>
      <c r="L7" s="31">
        <f t="shared" si="0"/>
        <v>20591.12</v>
      </c>
      <c r="M7" s="31">
        <f t="shared" si="0"/>
        <v>4382.81</v>
      </c>
      <c r="N7" s="31">
        <f t="shared" si="0"/>
        <v>986</v>
      </c>
      <c r="O7" s="32">
        <f t="shared" si="0"/>
        <v>0</v>
      </c>
      <c r="P7" s="31">
        <f t="shared" si="0"/>
        <v>590</v>
      </c>
      <c r="Q7" s="31">
        <f t="shared" si="0"/>
        <v>45</v>
      </c>
      <c r="R7" s="32">
        <f t="shared" si="0"/>
        <v>0</v>
      </c>
      <c r="S7" s="31">
        <f t="shared" si="0"/>
        <v>124</v>
      </c>
      <c r="T7" s="32">
        <v>0</v>
      </c>
      <c r="U7" s="21"/>
      <c r="V7" s="45"/>
      <c r="W7" s="45"/>
      <c r="X7" s="45"/>
      <c r="Y7" s="45"/>
      <c r="Z7" s="45"/>
      <c r="AA7" s="49"/>
      <c r="AB7" s="21"/>
      <c r="AC7" s="18"/>
      <c r="AD7" s="18"/>
    </row>
    <row r="8" s="2" customFormat="1" ht="393" customHeight="1" spans="1:30">
      <c r="A8" s="25">
        <v>1</v>
      </c>
      <c r="B8" s="26" t="s">
        <v>35</v>
      </c>
      <c r="C8" s="26"/>
      <c r="D8" s="26" t="s">
        <v>36</v>
      </c>
      <c r="E8" s="26" t="s">
        <v>37</v>
      </c>
      <c r="F8" s="26" t="s">
        <v>38</v>
      </c>
      <c r="G8" s="26" t="s">
        <v>39</v>
      </c>
      <c r="H8" s="26" t="s">
        <v>40</v>
      </c>
      <c r="I8" s="33" t="s">
        <v>41</v>
      </c>
      <c r="J8" s="34">
        <v>900</v>
      </c>
      <c r="K8" s="34">
        <v>812</v>
      </c>
      <c r="L8" s="34">
        <v>812</v>
      </c>
      <c r="M8" s="35"/>
      <c r="N8" s="35"/>
      <c r="O8" s="35"/>
      <c r="P8" s="35"/>
      <c r="Q8" s="35"/>
      <c r="R8" s="35"/>
      <c r="S8" s="34">
        <v>88</v>
      </c>
      <c r="T8" s="35"/>
      <c r="U8" s="26" t="s">
        <v>42</v>
      </c>
      <c r="V8" s="25">
        <v>31500</v>
      </c>
      <c r="W8" s="25" t="s">
        <v>43</v>
      </c>
      <c r="X8" s="25" t="s">
        <v>44</v>
      </c>
      <c r="Y8" s="25" t="s">
        <v>45</v>
      </c>
      <c r="Z8" s="25" t="s">
        <v>45</v>
      </c>
      <c r="AA8" s="33" t="s">
        <v>46</v>
      </c>
      <c r="AB8" s="26" t="s">
        <v>47</v>
      </c>
      <c r="AC8" s="26" t="s">
        <v>48</v>
      </c>
      <c r="AD8" s="26" t="s">
        <v>49</v>
      </c>
    </row>
    <row r="9" s="2" customFormat="1" ht="288" customHeight="1" spans="1:30">
      <c r="A9" s="25">
        <v>2</v>
      </c>
      <c r="B9" s="26" t="s">
        <v>50</v>
      </c>
      <c r="C9" s="26"/>
      <c r="D9" s="26" t="s">
        <v>51</v>
      </c>
      <c r="E9" s="26" t="s">
        <v>37</v>
      </c>
      <c r="F9" s="26" t="s">
        <v>38</v>
      </c>
      <c r="G9" s="26" t="s">
        <v>39</v>
      </c>
      <c r="H9" s="26" t="s">
        <v>40</v>
      </c>
      <c r="I9" s="33" t="s">
        <v>52</v>
      </c>
      <c r="J9" s="34">
        <v>900</v>
      </c>
      <c r="K9" s="34">
        <v>900</v>
      </c>
      <c r="L9" s="34">
        <v>900</v>
      </c>
      <c r="M9" s="35"/>
      <c r="N9" s="35"/>
      <c r="O9" s="35"/>
      <c r="P9" s="35"/>
      <c r="Q9" s="35"/>
      <c r="R9" s="35"/>
      <c r="S9" s="34"/>
      <c r="T9" s="35"/>
      <c r="U9" s="26" t="s">
        <v>53</v>
      </c>
      <c r="V9" s="25">
        <v>31500</v>
      </c>
      <c r="W9" s="25" t="s">
        <v>43</v>
      </c>
      <c r="X9" s="25" t="s">
        <v>54</v>
      </c>
      <c r="Y9" s="25" t="s">
        <v>45</v>
      </c>
      <c r="Z9" s="25" t="s">
        <v>45</v>
      </c>
      <c r="AA9" s="33" t="s">
        <v>55</v>
      </c>
      <c r="AB9" s="26" t="s">
        <v>47</v>
      </c>
      <c r="AC9" s="26" t="s">
        <v>48</v>
      </c>
      <c r="AD9" s="26" t="s">
        <v>49</v>
      </c>
    </row>
    <row r="10" s="2" customFormat="1" ht="162" customHeight="1" spans="1:30">
      <c r="A10" s="25">
        <v>3</v>
      </c>
      <c r="B10" s="26" t="s">
        <v>56</v>
      </c>
      <c r="C10" s="26"/>
      <c r="D10" s="26" t="s">
        <v>57</v>
      </c>
      <c r="E10" s="26" t="s">
        <v>37</v>
      </c>
      <c r="F10" s="26" t="s">
        <v>38</v>
      </c>
      <c r="G10" s="26" t="s">
        <v>39</v>
      </c>
      <c r="H10" s="26" t="s">
        <v>58</v>
      </c>
      <c r="I10" s="33" t="s">
        <v>59</v>
      </c>
      <c r="J10" s="34">
        <v>1330</v>
      </c>
      <c r="K10" s="34">
        <v>1330</v>
      </c>
      <c r="L10" s="34"/>
      <c r="M10" s="34">
        <v>1330</v>
      </c>
      <c r="N10" s="35"/>
      <c r="O10" s="35"/>
      <c r="P10" s="35"/>
      <c r="Q10" s="35"/>
      <c r="R10" s="35"/>
      <c r="S10" s="34"/>
      <c r="T10" s="35"/>
      <c r="U10" s="26" t="s">
        <v>60</v>
      </c>
      <c r="V10" s="25">
        <v>30000</v>
      </c>
      <c r="W10" s="25" t="s">
        <v>45</v>
      </c>
      <c r="X10" s="25" t="s">
        <v>61</v>
      </c>
      <c r="Y10" s="25" t="s">
        <v>45</v>
      </c>
      <c r="Z10" s="25" t="s">
        <v>45</v>
      </c>
      <c r="AA10" s="33" t="s">
        <v>62</v>
      </c>
      <c r="AB10" s="27" t="s">
        <v>63</v>
      </c>
      <c r="AC10" s="26" t="s">
        <v>64</v>
      </c>
      <c r="AD10" s="26" t="s">
        <v>49</v>
      </c>
    </row>
    <row r="11" s="2" customFormat="1" ht="196" customHeight="1" spans="1:30">
      <c r="A11" s="25">
        <v>4</v>
      </c>
      <c r="B11" s="26" t="s">
        <v>65</v>
      </c>
      <c r="C11" s="26"/>
      <c r="D11" s="26" t="s">
        <v>66</v>
      </c>
      <c r="E11" s="26" t="s">
        <v>37</v>
      </c>
      <c r="F11" s="26" t="s">
        <v>38</v>
      </c>
      <c r="G11" s="26" t="s">
        <v>39</v>
      </c>
      <c r="H11" s="26" t="s">
        <v>67</v>
      </c>
      <c r="I11" s="33" t="s">
        <v>68</v>
      </c>
      <c r="J11" s="34">
        <v>186</v>
      </c>
      <c r="K11" s="34">
        <v>186</v>
      </c>
      <c r="L11" s="34">
        <v>186</v>
      </c>
      <c r="M11" s="34"/>
      <c r="N11" s="35"/>
      <c r="O11" s="35"/>
      <c r="P11" s="35"/>
      <c r="Q11" s="35"/>
      <c r="R11" s="35"/>
      <c r="S11" s="34"/>
      <c r="T11" s="35"/>
      <c r="U11" s="26" t="s">
        <v>60</v>
      </c>
      <c r="V11" s="25">
        <v>1126</v>
      </c>
      <c r="W11" s="25" t="s">
        <v>45</v>
      </c>
      <c r="X11" s="25" t="s">
        <v>61</v>
      </c>
      <c r="Y11" s="25" t="s">
        <v>45</v>
      </c>
      <c r="Z11" s="25" t="s">
        <v>45</v>
      </c>
      <c r="AA11" s="33" t="s">
        <v>69</v>
      </c>
      <c r="AB11" s="27" t="s">
        <v>70</v>
      </c>
      <c r="AC11" s="26" t="s">
        <v>64</v>
      </c>
      <c r="AD11" s="26" t="s">
        <v>49</v>
      </c>
    </row>
    <row r="12" s="2" customFormat="1" ht="240" customHeight="1" spans="1:30">
      <c r="A12" s="25">
        <v>5</v>
      </c>
      <c r="B12" s="26" t="s">
        <v>71</v>
      </c>
      <c r="C12" s="26"/>
      <c r="D12" s="26" t="s">
        <v>72</v>
      </c>
      <c r="E12" s="26" t="s">
        <v>37</v>
      </c>
      <c r="F12" s="26" t="s">
        <v>38</v>
      </c>
      <c r="G12" s="26" t="s">
        <v>39</v>
      </c>
      <c r="H12" s="26" t="s">
        <v>73</v>
      </c>
      <c r="I12" s="33" t="s">
        <v>74</v>
      </c>
      <c r="J12" s="34">
        <v>533</v>
      </c>
      <c r="K12" s="34">
        <v>533</v>
      </c>
      <c r="L12" s="36">
        <v>533</v>
      </c>
      <c r="M12" s="36"/>
      <c r="N12" s="35"/>
      <c r="O12" s="35"/>
      <c r="P12" s="35"/>
      <c r="Q12" s="35"/>
      <c r="R12" s="35"/>
      <c r="S12" s="34"/>
      <c r="T12" s="35"/>
      <c r="U12" s="26" t="s">
        <v>60</v>
      </c>
      <c r="V12" s="25">
        <v>6229</v>
      </c>
      <c r="W12" s="25" t="s">
        <v>45</v>
      </c>
      <c r="X12" s="25" t="s">
        <v>61</v>
      </c>
      <c r="Y12" s="25" t="s">
        <v>45</v>
      </c>
      <c r="Z12" s="25" t="s">
        <v>45</v>
      </c>
      <c r="AA12" s="33" t="s">
        <v>69</v>
      </c>
      <c r="AB12" s="27" t="s">
        <v>75</v>
      </c>
      <c r="AC12" s="26" t="s">
        <v>64</v>
      </c>
      <c r="AD12" s="26" t="s">
        <v>49</v>
      </c>
    </row>
    <row r="13" s="2" customFormat="1" ht="186" customHeight="1" spans="1:30">
      <c r="A13" s="25">
        <v>6</v>
      </c>
      <c r="B13" s="26" t="s">
        <v>76</v>
      </c>
      <c r="C13" s="26"/>
      <c r="D13" s="26" t="s">
        <v>77</v>
      </c>
      <c r="E13" s="26" t="s">
        <v>37</v>
      </c>
      <c r="F13" s="26" t="s">
        <v>38</v>
      </c>
      <c r="G13" s="26" t="s">
        <v>39</v>
      </c>
      <c r="H13" s="27" t="s">
        <v>78</v>
      </c>
      <c r="I13" s="33" t="s">
        <v>79</v>
      </c>
      <c r="J13" s="34">
        <v>154</v>
      </c>
      <c r="K13" s="34">
        <v>154</v>
      </c>
      <c r="L13" s="36">
        <v>154</v>
      </c>
      <c r="M13" s="36"/>
      <c r="N13" s="35"/>
      <c r="O13" s="35"/>
      <c r="P13" s="35"/>
      <c r="Q13" s="35"/>
      <c r="R13" s="35"/>
      <c r="S13" s="34"/>
      <c r="T13" s="35"/>
      <c r="U13" s="26" t="s">
        <v>60</v>
      </c>
      <c r="V13" s="25">
        <v>1539</v>
      </c>
      <c r="W13" s="25" t="s">
        <v>45</v>
      </c>
      <c r="X13" s="25" t="s">
        <v>61</v>
      </c>
      <c r="Y13" s="25" t="s">
        <v>45</v>
      </c>
      <c r="Z13" s="25" t="s">
        <v>45</v>
      </c>
      <c r="AA13" s="33" t="s">
        <v>80</v>
      </c>
      <c r="AB13" s="27" t="s">
        <v>81</v>
      </c>
      <c r="AC13" s="26" t="s">
        <v>64</v>
      </c>
      <c r="AD13" s="26" t="s">
        <v>49</v>
      </c>
    </row>
    <row r="14" s="2" customFormat="1" ht="186" customHeight="1" spans="1:30">
      <c r="A14" s="25">
        <v>7</v>
      </c>
      <c r="B14" s="26" t="s">
        <v>82</v>
      </c>
      <c r="C14" s="26"/>
      <c r="D14" s="26" t="s">
        <v>83</v>
      </c>
      <c r="E14" s="26" t="s">
        <v>37</v>
      </c>
      <c r="F14" s="26" t="s">
        <v>38</v>
      </c>
      <c r="G14" s="26" t="s">
        <v>39</v>
      </c>
      <c r="H14" s="27" t="s">
        <v>84</v>
      </c>
      <c r="I14" s="37" t="s">
        <v>85</v>
      </c>
      <c r="J14" s="34">
        <v>50</v>
      </c>
      <c r="K14" s="34">
        <v>50</v>
      </c>
      <c r="L14" s="36">
        <v>50</v>
      </c>
      <c r="M14" s="36"/>
      <c r="N14" s="35"/>
      <c r="O14" s="35"/>
      <c r="P14" s="35"/>
      <c r="Q14" s="35"/>
      <c r="R14" s="35"/>
      <c r="S14" s="34"/>
      <c r="T14" s="35"/>
      <c r="U14" s="26" t="s">
        <v>60</v>
      </c>
      <c r="V14" s="25">
        <v>459</v>
      </c>
      <c r="W14" s="25" t="s">
        <v>45</v>
      </c>
      <c r="X14" s="25" t="s">
        <v>61</v>
      </c>
      <c r="Y14" s="25" t="s">
        <v>45</v>
      </c>
      <c r="Z14" s="25" t="s">
        <v>45</v>
      </c>
      <c r="AA14" s="33" t="s">
        <v>80</v>
      </c>
      <c r="AB14" s="27" t="s">
        <v>86</v>
      </c>
      <c r="AC14" s="26" t="s">
        <v>64</v>
      </c>
      <c r="AD14" s="26" t="s">
        <v>49</v>
      </c>
    </row>
    <row r="15" s="2" customFormat="1" ht="186" customHeight="1" spans="1:30">
      <c r="A15" s="25">
        <v>8</v>
      </c>
      <c r="B15" s="26" t="s">
        <v>87</v>
      </c>
      <c r="C15" s="26"/>
      <c r="D15" s="27" t="s">
        <v>88</v>
      </c>
      <c r="E15" s="26" t="s">
        <v>37</v>
      </c>
      <c r="F15" s="26" t="s">
        <v>38</v>
      </c>
      <c r="G15" s="26" t="s">
        <v>39</v>
      </c>
      <c r="H15" s="27" t="s">
        <v>89</v>
      </c>
      <c r="I15" s="33" t="s">
        <v>90</v>
      </c>
      <c r="J15" s="34">
        <v>508</v>
      </c>
      <c r="K15" s="34">
        <v>508</v>
      </c>
      <c r="L15" s="36">
        <v>508</v>
      </c>
      <c r="M15" s="36"/>
      <c r="N15" s="35"/>
      <c r="O15" s="35"/>
      <c r="P15" s="35"/>
      <c r="Q15" s="35"/>
      <c r="R15" s="35"/>
      <c r="S15" s="34"/>
      <c r="T15" s="35"/>
      <c r="U15" s="26" t="s">
        <v>91</v>
      </c>
      <c r="V15" s="25">
        <v>5291</v>
      </c>
      <c r="W15" s="25" t="s">
        <v>45</v>
      </c>
      <c r="X15" s="25" t="s">
        <v>61</v>
      </c>
      <c r="Y15" s="25" t="s">
        <v>45</v>
      </c>
      <c r="Z15" s="25" t="s">
        <v>45</v>
      </c>
      <c r="AA15" s="33" t="s">
        <v>80</v>
      </c>
      <c r="AB15" s="27" t="s">
        <v>92</v>
      </c>
      <c r="AC15" s="26" t="s">
        <v>64</v>
      </c>
      <c r="AD15" s="26" t="s">
        <v>49</v>
      </c>
    </row>
    <row r="16" s="2" customFormat="1" ht="186" customHeight="1" spans="1:30">
      <c r="A16" s="25">
        <v>9</v>
      </c>
      <c r="B16" s="26" t="s">
        <v>93</v>
      </c>
      <c r="C16" s="26"/>
      <c r="D16" s="26" t="s">
        <v>94</v>
      </c>
      <c r="E16" s="26" t="s">
        <v>37</v>
      </c>
      <c r="F16" s="26" t="s">
        <v>38</v>
      </c>
      <c r="G16" s="26" t="s">
        <v>39</v>
      </c>
      <c r="H16" s="27" t="s">
        <v>95</v>
      </c>
      <c r="I16" s="33" t="s">
        <v>96</v>
      </c>
      <c r="J16" s="34">
        <v>355</v>
      </c>
      <c r="K16" s="34">
        <v>355</v>
      </c>
      <c r="L16" s="36">
        <v>355</v>
      </c>
      <c r="M16" s="36"/>
      <c r="N16" s="35"/>
      <c r="O16" s="35"/>
      <c r="P16" s="35"/>
      <c r="Q16" s="35"/>
      <c r="R16" s="35"/>
      <c r="S16" s="34"/>
      <c r="T16" s="35"/>
      <c r="U16" s="26" t="s">
        <v>60</v>
      </c>
      <c r="V16" s="25">
        <v>5566</v>
      </c>
      <c r="W16" s="25" t="s">
        <v>45</v>
      </c>
      <c r="X16" s="25" t="s">
        <v>61</v>
      </c>
      <c r="Y16" s="25" t="s">
        <v>45</v>
      </c>
      <c r="Z16" s="25" t="s">
        <v>45</v>
      </c>
      <c r="AA16" s="33" t="s">
        <v>80</v>
      </c>
      <c r="AB16" s="27" t="s">
        <v>97</v>
      </c>
      <c r="AC16" s="26" t="s">
        <v>64</v>
      </c>
      <c r="AD16" s="26" t="s">
        <v>49</v>
      </c>
    </row>
    <row r="17" s="2" customFormat="1" ht="186" customHeight="1" spans="1:30">
      <c r="A17" s="25">
        <v>10</v>
      </c>
      <c r="B17" s="26" t="s">
        <v>98</v>
      </c>
      <c r="C17" s="26"/>
      <c r="D17" s="26" t="s">
        <v>99</v>
      </c>
      <c r="E17" s="26" t="s">
        <v>37</v>
      </c>
      <c r="F17" s="26" t="s">
        <v>38</v>
      </c>
      <c r="G17" s="26" t="s">
        <v>39</v>
      </c>
      <c r="H17" s="27" t="s">
        <v>100</v>
      </c>
      <c r="I17" s="33" t="s">
        <v>101</v>
      </c>
      <c r="J17" s="34">
        <v>347</v>
      </c>
      <c r="K17" s="34">
        <v>347</v>
      </c>
      <c r="L17" s="36">
        <v>347</v>
      </c>
      <c r="M17" s="36"/>
      <c r="N17" s="35"/>
      <c r="O17" s="35"/>
      <c r="P17" s="35"/>
      <c r="Q17" s="35"/>
      <c r="R17" s="35"/>
      <c r="S17" s="34"/>
      <c r="T17" s="35"/>
      <c r="U17" s="26" t="s">
        <v>60</v>
      </c>
      <c r="V17" s="25">
        <v>6465</v>
      </c>
      <c r="W17" s="25" t="s">
        <v>45</v>
      </c>
      <c r="X17" s="25" t="s">
        <v>61</v>
      </c>
      <c r="Y17" s="25" t="s">
        <v>45</v>
      </c>
      <c r="Z17" s="25" t="s">
        <v>45</v>
      </c>
      <c r="AA17" s="33" t="s">
        <v>80</v>
      </c>
      <c r="AB17" s="27" t="s">
        <v>102</v>
      </c>
      <c r="AC17" s="26" t="s">
        <v>64</v>
      </c>
      <c r="AD17" s="26" t="s">
        <v>49</v>
      </c>
    </row>
    <row r="18" s="2" customFormat="1" ht="226" customHeight="1" spans="1:30">
      <c r="A18" s="25">
        <v>11</v>
      </c>
      <c r="B18" s="26" t="s">
        <v>103</v>
      </c>
      <c r="C18" s="26"/>
      <c r="D18" s="26" t="s">
        <v>104</v>
      </c>
      <c r="E18" s="26" t="s">
        <v>37</v>
      </c>
      <c r="F18" s="26" t="s">
        <v>38</v>
      </c>
      <c r="G18" s="26" t="s">
        <v>39</v>
      </c>
      <c r="H18" s="27" t="s">
        <v>105</v>
      </c>
      <c r="I18" s="33" t="s">
        <v>106</v>
      </c>
      <c r="J18" s="34">
        <v>393</v>
      </c>
      <c r="K18" s="34">
        <v>393</v>
      </c>
      <c r="L18" s="34">
        <v>393</v>
      </c>
      <c r="M18" s="36"/>
      <c r="N18" s="35"/>
      <c r="O18" s="35"/>
      <c r="P18" s="35"/>
      <c r="Q18" s="35"/>
      <c r="R18" s="35"/>
      <c r="S18" s="34"/>
      <c r="T18" s="35"/>
      <c r="U18" s="26" t="s">
        <v>60</v>
      </c>
      <c r="V18" s="25">
        <v>3800</v>
      </c>
      <c r="W18" s="25" t="s">
        <v>45</v>
      </c>
      <c r="X18" s="25" t="s">
        <v>61</v>
      </c>
      <c r="Y18" s="25" t="s">
        <v>45</v>
      </c>
      <c r="Z18" s="25" t="s">
        <v>45</v>
      </c>
      <c r="AA18" s="33" t="s">
        <v>107</v>
      </c>
      <c r="AB18" s="27" t="s">
        <v>108</v>
      </c>
      <c r="AC18" s="26" t="s">
        <v>64</v>
      </c>
      <c r="AD18" s="26" t="s">
        <v>49</v>
      </c>
    </row>
    <row r="19" s="2" customFormat="1" ht="220" customHeight="1" spans="1:30">
      <c r="A19" s="25">
        <v>12</v>
      </c>
      <c r="B19" s="26" t="s">
        <v>109</v>
      </c>
      <c r="C19" s="26"/>
      <c r="D19" s="26" t="s">
        <v>110</v>
      </c>
      <c r="E19" s="26" t="s">
        <v>37</v>
      </c>
      <c r="F19" s="26" t="s">
        <v>38</v>
      </c>
      <c r="G19" s="26" t="s">
        <v>39</v>
      </c>
      <c r="H19" s="27" t="s">
        <v>111</v>
      </c>
      <c r="I19" s="33" t="s">
        <v>112</v>
      </c>
      <c r="J19" s="34">
        <v>164</v>
      </c>
      <c r="K19" s="34">
        <v>164</v>
      </c>
      <c r="L19" s="34">
        <v>164</v>
      </c>
      <c r="M19" s="36"/>
      <c r="N19" s="35"/>
      <c r="O19" s="35"/>
      <c r="P19" s="35"/>
      <c r="Q19" s="35"/>
      <c r="R19" s="35"/>
      <c r="S19" s="34"/>
      <c r="T19" s="35"/>
      <c r="U19" s="26" t="s">
        <v>60</v>
      </c>
      <c r="V19" s="25">
        <v>1738</v>
      </c>
      <c r="W19" s="25" t="s">
        <v>45</v>
      </c>
      <c r="X19" s="25" t="s">
        <v>61</v>
      </c>
      <c r="Y19" s="25" t="s">
        <v>45</v>
      </c>
      <c r="Z19" s="25" t="s">
        <v>45</v>
      </c>
      <c r="AA19" s="33" t="s">
        <v>80</v>
      </c>
      <c r="AB19" s="27" t="s">
        <v>113</v>
      </c>
      <c r="AC19" s="26" t="s">
        <v>64</v>
      </c>
      <c r="AD19" s="26" t="s">
        <v>49</v>
      </c>
    </row>
    <row r="20" s="2" customFormat="1" ht="310" customHeight="1" spans="1:30">
      <c r="A20" s="25">
        <v>13</v>
      </c>
      <c r="B20" s="26" t="s">
        <v>114</v>
      </c>
      <c r="C20" s="26"/>
      <c r="D20" s="26" t="s">
        <v>115</v>
      </c>
      <c r="E20" s="26" t="s">
        <v>37</v>
      </c>
      <c r="F20" s="26" t="s">
        <v>38</v>
      </c>
      <c r="G20" s="26" t="s">
        <v>39</v>
      </c>
      <c r="H20" s="26" t="s">
        <v>116</v>
      </c>
      <c r="I20" s="33" t="s">
        <v>117</v>
      </c>
      <c r="J20" s="34">
        <v>45</v>
      </c>
      <c r="K20" s="34">
        <v>45</v>
      </c>
      <c r="L20" s="34"/>
      <c r="M20" s="35"/>
      <c r="N20" s="35"/>
      <c r="O20" s="35"/>
      <c r="P20" s="35"/>
      <c r="Q20" s="35">
        <v>45</v>
      </c>
      <c r="R20" s="35"/>
      <c r="S20" s="34"/>
      <c r="T20" s="35"/>
      <c r="U20" s="26" t="s">
        <v>118</v>
      </c>
      <c r="V20" s="25">
        <v>1110</v>
      </c>
      <c r="W20" s="25" t="s">
        <v>45</v>
      </c>
      <c r="X20" s="25" t="s">
        <v>119</v>
      </c>
      <c r="Y20" s="25" t="s">
        <v>43</v>
      </c>
      <c r="Z20" s="25" t="s">
        <v>45</v>
      </c>
      <c r="AA20" s="33" t="s">
        <v>120</v>
      </c>
      <c r="AB20" s="26" t="s">
        <v>121</v>
      </c>
      <c r="AC20" s="26" t="s">
        <v>122</v>
      </c>
      <c r="AD20" s="26" t="s">
        <v>123</v>
      </c>
    </row>
    <row r="21" s="2" customFormat="1" ht="258" customHeight="1" spans="1:30">
      <c r="A21" s="25">
        <v>14</v>
      </c>
      <c r="B21" s="26" t="s">
        <v>124</v>
      </c>
      <c r="C21" s="26"/>
      <c r="D21" s="26" t="s">
        <v>125</v>
      </c>
      <c r="E21" s="26" t="s">
        <v>37</v>
      </c>
      <c r="F21" s="26" t="s">
        <v>38</v>
      </c>
      <c r="G21" s="26" t="s">
        <v>39</v>
      </c>
      <c r="H21" s="26" t="s">
        <v>126</v>
      </c>
      <c r="I21" s="33" t="s">
        <v>127</v>
      </c>
      <c r="J21" s="34">
        <v>120</v>
      </c>
      <c r="K21" s="34">
        <v>120</v>
      </c>
      <c r="L21" s="34">
        <v>120</v>
      </c>
      <c r="M21" s="35"/>
      <c r="N21" s="35"/>
      <c r="O21" s="35"/>
      <c r="P21" s="35"/>
      <c r="Q21" s="35"/>
      <c r="R21" s="35"/>
      <c r="S21" s="34"/>
      <c r="T21" s="35"/>
      <c r="U21" s="26" t="s">
        <v>128</v>
      </c>
      <c r="V21" s="25">
        <v>1800</v>
      </c>
      <c r="W21" s="25" t="s">
        <v>45</v>
      </c>
      <c r="X21" s="25" t="s">
        <v>129</v>
      </c>
      <c r="Y21" s="25" t="s">
        <v>45</v>
      </c>
      <c r="Z21" s="25" t="s">
        <v>45</v>
      </c>
      <c r="AA21" s="33" t="s">
        <v>130</v>
      </c>
      <c r="AB21" s="26" t="s">
        <v>75</v>
      </c>
      <c r="AC21" s="26" t="s">
        <v>48</v>
      </c>
      <c r="AD21" s="26" t="s">
        <v>49</v>
      </c>
    </row>
    <row r="22" s="2" customFormat="1" ht="409" customHeight="1" spans="1:30">
      <c r="A22" s="25">
        <v>15</v>
      </c>
      <c r="B22" s="26" t="s">
        <v>131</v>
      </c>
      <c r="C22" s="26"/>
      <c r="D22" s="26" t="s">
        <v>132</v>
      </c>
      <c r="E22" s="26" t="s">
        <v>37</v>
      </c>
      <c r="F22" s="27" t="s">
        <v>38</v>
      </c>
      <c r="G22" s="27" t="s">
        <v>39</v>
      </c>
      <c r="H22" s="27" t="s">
        <v>133</v>
      </c>
      <c r="I22" s="37" t="s">
        <v>134</v>
      </c>
      <c r="J22" s="34">
        <v>300</v>
      </c>
      <c r="K22" s="34">
        <v>300</v>
      </c>
      <c r="L22" s="38">
        <v>210</v>
      </c>
      <c r="M22" s="35">
        <v>90</v>
      </c>
      <c r="N22" s="35"/>
      <c r="O22" s="35"/>
      <c r="P22" s="35"/>
      <c r="Q22" s="35"/>
      <c r="R22" s="35"/>
      <c r="S22" s="34"/>
      <c r="T22" s="35"/>
      <c r="U22" s="26" t="s">
        <v>135</v>
      </c>
      <c r="V22" s="25">
        <v>2400</v>
      </c>
      <c r="W22" s="25" t="s">
        <v>45</v>
      </c>
      <c r="X22" s="25" t="s">
        <v>61</v>
      </c>
      <c r="Y22" s="25" t="s">
        <v>43</v>
      </c>
      <c r="Z22" s="25" t="s">
        <v>45</v>
      </c>
      <c r="AA22" s="33" t="s">
        <v>136</v>
      </c>
      <c r="AB22" s="26" t="s">
        <v>137</v>
      </c>
      <c r="AC22" s="26" t="s">
        <v>122</v>
      </c>
      <c r="AD22" s="26" t="s">
        <v>123</v>
      </c>
    </row>
    <row r="23" s="2" customFormat="1" ht="398" customHeight="1" spans="1:30">
      <c r="A23" s="25">
        <v>16</v>
      </c>
      <c r="B23" s="26" t="s">
        <v>138</v>
      </c>
      <c r="C23" s="26"/>
      <c r="D23" s="26" t="s">
        <v>139</v>
      </c>
      <c r="E23" s="26" t="s">
        <v>37</v>
      </c>
      <c r="F23" s="26" t="s">
        <v>38</v>
      </c>
      <c r="G23" s="26" t="s">
        <v>140</v>
      </c>
      <c r="H23" s="26" t="s">
        <v>40</v>
      </c>
      <c r="I23" s="39" t="s">
        <v>141</v>
      </c>
      <c r="J23" s="34">
        <v>2570</v>
      </c>
      <c r="K23" s="34">
        <v>2570</v>
      </c>
      <c r="L23" s="34">
        <v>2570</v>
      </c>
      <c r="M23" s="35"/>
      <c r="N23" s="35"/>
      <c r="O23" s="35"/>
      <c r="P23" s="35"/>
      <c r="Q23" s="35"/>
      <c r="R23" s="35"/>
      <c r="S23" s="34"/>
      <c r="T23" s="35"/>
      <c r="U23" s="26" t="s">
        <v>142</v>
      </c>
      <c r="V23" s="25">
        <v>21000</v>
      </c>
      <c r="W23" s="25" t="s">
        <v>43</v>
      </c>
      <c r="X23" s="25" t="s">
        <v>143</v>
      </c>
      <c r="Y23" s="25" t="s">
        <v>45</v>
      </c>
      <c r="Z23" s="25" t="s">
        <v>45</v>
      </c>
      <c r="AA23" s="33" t="s">
        <v>144</v>
      </c>
      <c r="AB23" s="26" t="s">
        <v>47</v>
      </c>
      <c r="AC23" s="26" t="s">
        <v>145</v>
      </c>
      <c r="AD23" s="26" t="s">
        <v>49</v>
      </c>
    </row>
    <row r="24" s="2" customFormat="1" ht="343" customHeight="1" spans="1:30">
      <c r="A24" s="25">
        <v>17</v>
      </c>
      <c r="B24" s="26" t="s">
        <v>146</v>
      </c>
      <c r="C24" s="26"/>
      <c r="D24" s="26" t="s">
        <v>147</v>
      </c>
      <c r="E24" s="26" t="s">
        <v>37</v>
      </c>
      <c r="F24" s="26" t="s">
        <v>148</v>
      </c>
      <c r="G24" s="26" t="s">
        <v>149</v>
      </c>
      <c r="H24" s="26" t="s">
        <v>150</v>
      </c>
      <c r="I24" s="33" t="s">
        <v>151</v>
      </c>
      <c r="J24" s="34">
        <v>150</v>
      </c>
      <c r="K24" s="34">
        <v>150</v>
      </c>
      <c r="L24" s="34"/>
      <c r="M24" s="35">
        <v>150</v>
      </c>
      <c r="N24" s="35"/>
      <c r="O24" s="35"/>
      <c r="P24" s="35"/>
      <c r="Q24" s="35"/>
      <c r="R24" s="35"/>
      <c r="S24" s="34"/>
      <c r="T24" s="35"/>
      <c r="U24" s="26" t="s">
        <v>152</v>
      </c>
      <c r="V24" s="25">
        <v>90000</v>
      </c>
      <c r="W24" s="25" t="s">
        <v>43</v>
      </c>
      <c r="X24" s="25" t="s">
        <v>44</v>
      </c>
      <c r="Y24" s="25" t="s">
        <v>45</v>
      </c>
      <c r="Z24" s="25" t="s">
        <v>45</v>
      </c>
      <c r="AA24" s="33" t="s">
        <v>153</v>
      </c>
      <c r="AB24" s="26" t="s">
        <v>63</v>
      </c>
      <c r="AC24" s="26" t="s">
        <v>122</v>
      </c>
      <c r="AD24" s="26" t="s">
        <v>49</v>
      </c>
    </row>
    <row r="25" s="2" customFormat="1" ht="347" customHeight="1" spans="1:30">
      <c r="A25" s="25">
        <v>18</v>
      </c>
      <c r="B25" s="26" t="s">
        <v>154</v>
      </c>
      <c r="C25" s="26"/>
      <c r="D25" s="26" t="s">
        <v>155</v>
      </c>
      <c r="E25" s="26" t="s">
        <v>37</v>
      </c>
      <c r="F25" s="26" t="s">
        <v>156</v>
      </c>
      <c r="G25" s="26" t="s">
        <v>157</v>
      </c>
      <c r="H25" s="26" t="s">
        <v>158</v>
      </c>
      <c r="I25" s="33" t="s">
        <v>159</v>
      </c>
      <c r="J25" s="34">
        <v>320</v>
      </c>
      <c r="K25" s="34">
        <v>320</v>
      </c>
      <c r="L25" s="34"/>
      <c r="M25" s="35"/>
      <c r="N25" s="35">
        <v>320</v>
      </c>
      <c r="O25" s="35"/>
      <c r="P25" s="35"/>
      <c r="Q25" s="35"/>
      <c r="R25" s="35"/>
      <c r="S25" s="34"/>
      <c r="T25" s="35"/>
      <c r="U25" s="26" t="s">
        <v>160</v>
      </c>
      <c r="V25" s="25">
        <v>80</v>
      </c>
      <c r="W25" s="25" t="s">
        <v>45</v>
      </c>
      <c r="X25" s="25" t="s">
        <v>61</v>
      </c>
      <c r="Y25" s="25" t="s">
        <v>45</v>
      </c>
      <c r="Z25" s="25" t="s">
        <v>43</v>
      </c>
      <c r="AA25" s="33" t="s">
        <v>161</v>
      </c>
      <c r="AB25" s="26" t="s">
        <v>75</v>
      </c>
      <c r="AC25" s="26" t="s">
        <v>64</v>
      </c>
      <c r="AD25" s="26" t="s">
        <v>123</v>
      </c>
    </row>
    <row r="26" s="2" customFormat="1" ht="255" customHeight="1" spans="1:30">
      <c r="A26" s="25">
        <v>19</v>
      </c>
      <c r="B26" s="26" t="s">
        <v>162</v>
      </c>
      <c r="C26" s="26"/>
      <c r="D26" s="26" t="s">
        <v>163</v>
      </c>
      <c r="E26" s="26" t="s">
        <v>37</v>
      </c>
      <c r="F26" s="26" t="s">
        <v>156</v>
      </c>
      <c r="G26" s="26" t="s">
        <v>157</v>
      </c>
      <c r="H26" s="26" t="s">
        <v>164</v>
      </c>
      <c r="I26" s="33" t="s">
        <v>165</v>
      </c>
      <c r="J26" s="34">
        <v>4785.21</v>
      </c>
      <c r="K26" s="34">
        <v>4785.21</v>
      </c>
      <c r="L26" s="34">
        <v>4785.21</v>
      </c>
      <c r="M26" s="35"/>
      <c r="N26" s="35"/>
      <c r="O26" s="35"/>
      <c r="P26" s="35"/>
      <c r="Q26" s="35"/>
      <c r="R26" s="35"/>
      <c r="S26" s="34"/>
      <c r="T26" s="35"/>
      <c r="U26" s="26" t="s">
        <v>160</v>
      </c>
      <c r="V26" s="25">
        <v>3000</v>
      </c>
      <c r="W26" s="25" t="s">
        <v>45</v>
      </c>
      <c r="X26" s="25" t="s">
        <v>61</v>
      </c>
      <c r="Y26" s="25" t="s">
        <v>45</v>
      </c>
      <c r="Z26" s="25" t="s">
        <v>45</v>
      </c>
      <c r="AA26" s="33" t="s">
        <v>166</v>
      </c>
      <c r="AB26" s="26" t="s">
        <v>167</v>
      </c>
      <c r="AC26" s="26" t="s">
        <v>64</v>
      </c>
      <c r="AD26" s="26" t="s">
        <v>49</v>
      </c>
    </row>
    <row r="27" s="2" customFormat="1" ht="408" customHeight="1" spans="1:30">
      <c r="A27" s="25">
        <v>20</v>
      </c>
      <c r="B27" s="26" t="s">
        <v>168</v>
      </c>
      <c r="C27" s="26"/>
      <c r="D27" s="26" t="s">
        <v>169</v>
      </c>
      <c r="E27" s="26" t="s">
        <v>37</v>
      </c>
      <c r="F27" s="26" t="s">
        <v>156</v>
      </c>
      <c r="G27" s="26" t="s">
        <v>157</v>
      </c>
      <c r="H27" s="26" t="s">
        <v>170</v>
      </c>
      <c r="I27" s="33" t="s">
        <v>171</v>
      </c>
      <c r="J27" s="34">
        <v>2106.59</v>
      </c>
      <c r="K27" s="34">
        <v>2106.59</v>
      </c>
      <c r="L27" s="34"/>
      <c r="M27" s="34">
        <v>1549.21</v>
      </c>
      <c r="N27" s="34"/>
      <c r="O27" s="35"/>
      <c r="P27" s="35">
        <v>557.38</v>
      </c>
      <c r="Q27" s="35"/>
      <c r="R27" s="35"/>
      <c r="S27" s="34"/>
      <c r="T27" s="35"/>
      <c r="U27" s="26" t="s">
        <v>160</v>
      </c>
      <c r="V27" s="25">
        <v>2000</v>
      </c>
      <c r="W27" s="25" t="s">
        <v>45</v>
      </c>
      <c r="X27" s="25" t="s">
        <v>61</v>
      </c>
      <c r="Y27" s="25" t="s">
        <v>45</v>
      </c>
      <c r="Z27" s="25" t="s">
        <v>45</v>
      </c>
      <c r="AA27" s="33" t="s">
        <v>172</v>
      </c>
      <c r="AB27" s="26" t="s">
        <v>167</v>
      </c>
      <c r="AC27" s="26" t="s">
        <v>64</v>
      </c>
      <c r="AD27" s="26" t="s">
        <v>123</v>
      </c>
    </row>
    <row r="28" s="2" customFormat="1" ht="202" customHeight="1" spans="1:30">
      <c r="A28" s="25">
        <v>21</v>
      </c>
      <c r="B28" s="26" t="s">
        <v>173</v>
      </c>
      <c r="C28" s="26"/>
      <c r="D28" s="26" t="s">
        <v>174</v>
      </c>
      <c r="E28" s="26" t="s">
        <v>37</v>
      </c>
      <c r="F28" s="26" t="s">
        <v>156</v>
      </c>
      <c r="G28" s="26" t="s">
        <v>157</v>
      </c>
      <c r="H28" s="26" t="s">
        <v>175</v>
      </c>
      <c r="I28" s="33" t="s">
        <v>176</v>
      </c>
      <c r="J28" s="34">
        <v>5213.21</v>
      </c>
      <c r="K28" s="34">
        <v>5213.21</v>
      </c>
      <c r="L28" s="34">
        <v>5213.21</v>
      </c>
      <c r="M28" s="35"/>
      <c r="N28" s="35"/>
      <c r="O28" s="35"/>
      <c r="P28" s="35"/>
      <c r="Q28" s="35"/>
      <c r="R28" s="35"/>
      <c r="S28" s="34"/>
      <c r="T28" s="35"/>
      <c r="U28" s="26" t="s">
        <v>177</v>
      </c>
      <c r="V28" s="25">
        <v>5000</v>
      </c>
      <c r="W28" s="25" t="s">
        <v>45</v>
      </c>
      <c r="X28" s="25" t="s">
        <v>61</v>
      </c>
      <c r="Y28" s="25" t="s">
        <v>45</v>
      </c>
      <c r="Z28" s="25" t="s">
        <v>45</v>
      </c>
      <c r="AA28" s="33" t="s">
        <v>178</v>
      </c>
      <c r="AB28" s="26" t="s">
        <v>167</v>
      </c>
      <c r="AC28" s="26" t="s">
        <v>179</v>
      </c>
      <c r="AD28" s="26" t="s">
        <v>49</v>
      </c>
    </row>
    <row r="29" s="2" customFormat="1" ht="185" customHeight="1" spans="1:30">
      <c r="A29" s="25">
        <v>22</v>
      </c>
      <c r="B29" s="26" t="s">
        <v>180</v>
      </c>
      <c r="C29" s="26"/>
      <c r="D29" s="26" t="s">
        <v>181</v>
      </c>
      <c r="E29" s="26" t="s">
        <v>37</v>
      </c>
      <c r="F29" s="26" t="s">
        <v>182</v>
      </c>
      <c r="G29" s="26" t="s">
        <v>183</v>
      </c>
      <c r="H29" s="26" t="s">
        <v>40</v>
      </c>
      <c r="I29" s="33" t="s">
        <v>184</v>
      </c>
      <c r="J29" s="34">
        <v>700</v>
      </c>
      <c r="K29" s="34">
        <v>700</v>
      </c>
      <c r="L29" s="34">
        <v>700</v>
      </c>
      <c r="M29" s="35"/>
      <c r="N29" s="35"/>
      <c r="O29" s="35"/>
      <c r="P29" s="35"/>
      <c r="Q29" s="35"/>
      <c r="R29" s="35"/>
      <c r="S29" s="34"/>
      <c r="T29" s="35"/>
      <c r="U29" s="26" t="s">
        <v>185</v>
      </c>
      <c r="V29" s="25">
        <v>18500</v>
      </c>
      <c r="W29" s="25" t="s">
        <v>43</v>
      </c>
      <c r="X29" s="25" t="s">
        <v>186</v>
      </c>
      <c r="Y29" s="25" t="s">
        <v>45</v>
      </c>
      <c r="Z29" s="25" t="s">
        <v>45</v>
      </c>
      <c r="AA29" s="29" t="s">
        <v>187</v>
      </c>
      <c r="AB29" s="26" t="s">
        <v>63</v>
      </c>
      <c r="AC29" s="26" t="s">
        <v>179</v>
      </c>
      <c r="AD29" s="26" t="s">
        <v>123</v>
      </c>
    </row>
    <row r="30" s="2" customFormat="1" ht="185" customHeight="1" spans="1:30">
      <c r="A30" s="25">
        <v>23</v>
      </c>
      <c r="B30" s="26" t="s">
        <v>188</v>
      </c>
      <c r="C30" s="26"/>
      <c r="D30" s="26" t="s">
        <v>189</v>
      </c>
      <c r="E30" s="26" t="s">
        <v>190</v>
      </c>
      <c r="F30" s="26" t="s">
        <v>191</v>
      </c>
      <c r="G30" s="26" t="s">
        <v>191</v>
      </c>
      <c r="H30" s="26" t="s">
        <v>40</v>
      </c>
      <c r="I30" s="33" t="s">
        <v>192</v>
      </c>
      <c r="J30" s="34">
        <v>759.6</v>
      </c>
      <c r="K30" s="34">
        <v>759.6</v>
      </c>
      <c r="L30" s="34"/>
      <c r="M30" s="35">
        <v>759.6</v>
      </c>
      <c r="N30" s="35"/>
      <c r="O30" s="35"/>
      <c r="P30" s="35"/>
      <c r="Q30" s="35"/>
      <c r="R30" s="35"/>
      <c r="S30" s="34"/>
      <c r="T30" s="35"/>
      <c r="U30" s="26" t="s">
        <v>193</v>
      </c>
      <c r="V30" s="25">
        <v>633</v>
      </c>
      <c r="W30" s="25" t="s">
        <v>43</v>
      </c>
      <c r="X30" s="25"/>
      <c r="Y30" s="25" t="s">
        <v>45</v>
      </c>
      <c r="Z30" s="25" t="s">
        <v>45</v>
      </c>
      <c r="AA30" s="29" t="s">
        <v>194</v>
      </c>
      <c r="AB30" s="50" t="s">
        <v>195</v>
      </c>
      <c r="AC30" s="26" t="s">
        <v>196</v>
      </c>
      <c r="AD30" s="26" t="s">
        <v>123</v>
      </c>
    </row>
    <row r="31" s="2" customFormat="1" ht="185" customHeight="1" spans="1:30">
      <c r="A31" s="25">
        <v>24</v>
      </c>
      <c r="B31" s="26" t="s">
        <v>197</v>
      </c>
      <c r="C31" s="26"/>
      <c r="D31" s="26" t="s">
        <v>198</v>
      </c>
      <c r="E31" s="26" t="s">
        <v>190</v>
      </c>
      <c r="F31" s="26" t="s">
        <v>191</v>
      </c>
      <c r="G31" s="26" t="s">
        <v>191</v>
      </c>
      <c r="H31" s="26" t="s">
        <v>40</v>
      </c>
      <c r="I31" s="33" t="s">
        <v>199</v>
      </c>
      <c r="J31" s="34">
        <v>430.5</v>
      </c>
      <c r="K31" s="34">
        <v>430.5</v>
      </c>
      <c r="L31" s="34">
        <v>430.5</v>
      </c>
      <c r="M31" s="34"/>
      <c r="N31" s="34"/>
      <c r="O31" s="34"/>
      <c r="P31" s="34"/>
      <c r="Q31" s="34"/>
      <c r="R31" s="34"/>
      <c r="S31" s="34"/>
      <c r="T31" s="34"/>
      <c r="U31" s="26" t="s">
        <v>200</v>
      </c>
      <c r="V31" s="25">
        <v>410</v>
      </c>
      <c r="W31" s="25" t="s">
        <v>43</v>
      </c>
      <c r="X31" s="25"/>
      <c r="Y31" s="25" t="s">
        <v>45</v>
      </c>
      <c r="Z31" s="25" t="s">
        <v>45</v>
      </c>
      <c r="AA31" s="33" t="s">
        <v>201</v>
      </c>
      <c r="AB31" s="26" t="s">
        <v>202</v>
      </c>
      <c r="AC31" s="26" t="s">
        <v>145</v>
      </c>
      <c r="AD31" s="26" t="s">
        <v>123</v>
      </c>
    </row>
    <row r="32" s="2" customFormat="1" ht="185" customHeight="1" spans="1:30">
      <c r="A32" s="25">
        <v>25</v>
      </c>
      <c r="B32" s="26" t="s">
        <v>203</v>
      </c>
      <c r="C32" s="26"/>
      <c r="D32" s="26" t="s">
        <v>204</v>
      </c>
      <c r="E32" s="26" t="s">
        <v>190</v>
      </c>
      <c r="F32" s="26" t="s">
        <v>191</v>
      </c>
      <c r="G32" s="26" t="s">
        <v>191</v>
      </c>
      <c r="H32" s="26" t="s">
        <v>40</v>
      </c>
      <c r="I32" s="33" t="s">
        <v>205</v>
      </c>
      <c r="J32" s="34">
        <v>496</v>
      </c>
      <c r="K32" s="34">
        <v>460</v>
      </c>
      <c r="L32" s="34">
        <v>180</v>
      </c>
      <c r="M32" s="34">
        <v>280</v>
      </c>
      <c r="N32" s="34"/>
      <c r="O32" s="34"/>
      <c r="P32" s="34"/>
      <c r="Q32" s="34"/>
      <c r="R32" s="34"/>
      <c r="S32" s="34">
        <v>36</v>
      </c>
      <c r="T32" s="34"/>
      <c r="U32" s="26" t="s">
        <v>206</v>
      </c>
      <c r="V32" s="25">
        <v>5500</v>
      </c>
      <c r="W32" s="25" t="s">
        <v>43</v>
      </c>
      <c r="X32" s="25"/>
      <c r="Y32" s="25" t="s">
        <v>45</v>
      </c>
      <c r="Z32" s="25" t="s">
        <v>45</v>
      </c>
      <c r="AA32" s="33" t="s">
        <v>207</v>
      </c>
      <c r="AB32" s="26" t="s">
        <v>63</v>
      </c>
      <c r="AC32" s="26" t="s">
        <v>145</v>
      </c>
      <c r="AD32" s="26" t="s">
        <v>123</v>
      </c>
    </row>
    <row r="33" s="2" customFormat="1" ht="200" customHeight="1" spans="1:30">
      <c r="A33" s="25">
        <v>26</v>
      </c>
      <c r="B33" s="26" t="s">
        <v>208</v>
      </c>
      <c r="C33" s="26"/>
      <c r="D33" s="26" t="s">
        <v>209</v>
      </c>
      <c r="E33" s="26" t="s">
        <v>210</v>
      </c>
      <c r="F33" s="26" t="s">
        <v>211</v>
      </c>
      <c r="G33" s="26" t="s">
        <v>212</v>
      </c>
      <c r="H33" s="26" t="s">
        <v>213</v>
      </c>
      <c r="I33" s="33" t="s">
        <v>214</v>
      </c>
      <c r="J33" s="34">
        <v>320</v>
      </c>
      <c r="K33" s="34">
        <v>320</v>
      </c>
      <c r="L33" s="34"/>
      <c r="M33" s="35"/>
      <c r="N33" s="35">
        <v>320</v>
      </c>
      <c r="O33" s="35"/>
      <c r="P33" s="35"/>
      <c r="Q33" s="35"/>
      <c r="R33" s="35"/>
      <c r="S33" s="34"/>
      <c r="T33" s="35"/>
      <c r="U33" s="26" t="s">
        <v>215</v>
      </c>
      <c r="V33" s="25">
        <v>91</v>
      </c>
      <c r="W33" s="25" t="s">
        <v>45</v>
      </c>
      <c r="X33" s="25"/>
      <c r="Y33" s="25" t="s">
        <v>45</v>
      </c>
      <c r="Z33" s="25" t="s">
        <v>43</v>
      </c>
      <c r="AA33" s="33" t="s">
        <v>216</v>
      </c>
      <c r="AB33" s="26" t="s">
        <v>102</v>
      </c>
      <c r="AC33" s="26" t="s">
        <v>196</v>
      </c>
      <c r="AD33" s="26" t="s">
        <v>123</v>
      </c>
    </row>
    <row r="34" s="2" customFormat="1" ht="173" customHeight="1" spans="1:30">
      <c r="A34" s="25">
        <v>27</v>
      </c>
      <c r="B34" s="26" t="s">
        <v>217</v>
      </c>
      <c r="C34" s="26"/>
      <c r="D34" s="26" t="s">
        <v>218</v>
      </c>
      <c r="E34" s="26" t="s">
        <v>210</v>
      </c>
      <c r="F34" s="26" t="s">
        <v>211</v>
      </c>
      <c r="G34" s="26" t="s">
        <v>212</v>
      </c>
      <c r="H34" s="26" t="s">
        <v>219</v>
      </c>
      <c r="I34" s="33" t="s">
        <v>220</v>
      </c>
      <c r="J34" s="34">
        <v>346</v>
      </c>
      <c r="K34" s="34">
        <v>346</v>
      </c>
      <c r="L34" s="34"/>
      <c r="M34" s="35"/>
      <c r="N34" s="35">
        <v>346</v>
      </c>
      <c r="O34" s="35"/>
      <c r="P34" s="35"/>
      <c r="Q34" s="35"/>
      <c r="R34" s="35"/>
      <c r="S34" s="34"/>
      <c r="T34" s="35"/>
      <c r="U34" s="26" t="s">
        <v>215</v>
      </c>
      <c r="V34" s="25">
        <v>86</v>
      </c>
      <c r="W34" s="25" t="s">
        <v>45</v>
      </c>
      <c r="X34" s="46"/>
      <c r="Y34" s="25" t="s">
        <v>45</v>
      </c>
      <c r="Z34" s="25" t="s">
        <v>43</v>
      </c>
      <c r="AA34" s="33" t="s">
        <v>221</v>
      </c>
      <c r="AB34" s="26" t="s">
        <v>86</v>
      </c>
      <c r="AC34" s="26" t="s">
        <v>196</v>
      </c>
      <c r="AD34" s="26" t="s">
        <v>123</v>
      </c>
    </row>
    <row r="35" s="2" customFormat="1" ht="197" customHeight="1" spans="1:30">
      <c r="A35" s="25">
        <v>28</v>
      </c>
      <c r="B35" s="26" t="s">
        <v>222</v>
      </c>
      <c r="C35" s="26"/>
      <c r="D35" s="27" t="s">
        <v>223</v>
      </c>
      <c r="E35" s="26" t="s">
        <v>210</v>
      </c>
      <c r="F35" s="26" t="s">
        <v>211</v>
      </c>
      <c r="G35" s="26" t="s">
        <v>224</v>
      </c>
      <c r="H35" s="27" t="s">
        <v>225</v>
      </c>
      <c r="I35" s="37" t="s">
        <v>226</v>
      </c>
      <c r="J35" s="34">
        <v>9.75</v>
      </c>
      <c r="K35" s="34">
        <v>9.75</v>
      </c>
      <c r="L35" s="34">
        <v>9.75</v>
      </c>
      <c r="M35" s="38"/>
      <c r="N35" s="35"/>
      <c r="O35" s="35"/>
      <c r="P35" s="35"/>
      <c r="Q35" s="35"/>
      <c r="R35" s="35"/>
      <c r="S35" s="34"/>
      <c r="T35" s="35"/>
      <c r="U35" s="26" t="s">
        <v>227</v>
      </c>
      <c r="V35" s="25">
        <v>2900</v>
      </c>
      <c r="W35" s="25" t="s">
        <v>45</v>
      </c>
      <c r="X35" s="25" t="s">
        <v>61</v>
      </c>
      <c r="Y35" s="25" t="s">
        <v>45</v>
      </c>
      <c r="Z35" s="25" t="s">
        <v>45</v>
      </c>
      <c r="AA35" s="33" t="s">
        <v>228</v>
      </c>
      <c r="AB35" s="27" t="s">
        <v>75</v>
      </c>
      <c r="AC35" s="26" t="s">
        <v>196</v>
      </c>
      <c r="AD35" s="26" t="s">
        <v>49</v>
      </c>
    </row>
    <row r="36" s="2" customFormat="1" ht="197" customHeight="1" spans="1:30">
      <c r="A36" s="25">
        <v>29</v>
      </c>
      <c r="B36" s="26" t="s">
        <v>229</v>
      </c>
      <c r="C36" s="26"/>
      <c r="D36" s="27" t="s">
        <v>230</v>
      </c>
      <c r="E36" s="26" t="s">
        <v>210</v>
      </c>
      <c r="F36" s="26" t="s">
        <v>211</v>
      </c>
      <c r="G36" s="26" t="s">
        <v>224</v>
      </c>
      <c r="H36" s="27" t="s">
        <v>225</v>
      </c>
      <c r="I36" s="37" t="s">
        <v>231</v>
      </c>
      <c r="J36" s="34">
        <v>225</v>
      </c>
      <c r="K36" s="34">
        <v>225</v>
      </c>
      <c r="L36" s="34">
        <v>225</v>
      </c>
      <c r="M36" s="38"/>
      <c r="N36" s="35"/>
      <c r="O36" s="35"/>
      <c r="P36" s="35"/>
      <c r="Q36" s="35"/>
      <c r="R36" s="35"/>
      <c r="S36" s="34"/>
      <c r="T36" s="35"/>
      <c r="U36" s="26" t="s">
        <v>227</v>
      </c>
      <c r="V36" s="25">
        <v>2900</v>
      </c>
      <c r="W36" s="25" t="s">
        <v>45</v>
      </c>
      <c r="X36" s="25" t="s">
        <v>61</v>
      </c>
      <c r="Y36" s="25" t="s">
        <v>45</v>
      </c>
      <c r="Z36" s="25" t="s">
        <v>45</v>
      </c>
      <c r="AA36" s="33" t="s">
        <v>232</v>
      </c>
      <c r="AB36" s="27" t="s">
        <v>75</v>
      </c>
      <c r="AC36" s="26" t="s">
        <v>196</v>
      </c>
      <c r="AD36" s="26" t="s">
        <v>49</v>
      </c>
    </row>
    <row r="37" s="3" customFormat="1" ht="240" customHeight="1" spans="1:30">
      <c r="A37" s="25">
        <v>30</v>
      </c>
      <c r="B37" s="26" t="s">
        <v>233</v>
      </c>
      <c r="C37" s="26"/>
      <c r="D37" s="27" t="s">
        <v>234</v>
      </c>
      <c r="E37" s="26" t="s">
        <v>210</v>
      </c>
      <c r="F37" s="26" t="s">
        <v>211</v>
      </c>
      <c r="G37" s="26" t="s">
        <v>224</v>
      </c>
      <c r="H37" s="27" t="s">
        <v>235</v>
      </c>
      <c r="I37" s="37" t="s">
        <v>236</v>
      </c>
      <c r="J37" s="34">
        <v>28.15</v>
      </c>
      <c r="K37" s="34">
        <v>28.15</v>
      </c>
      <c r="L37" s="34">
        <v>28.15</v>
      </c>
      <c r="M37" s="38"/>
      <c r="N37" s="35"/>
      <c r="O37" s="35"/>
      <c r="P37" s="35"/>
      <c r="Q37" s="35"/>
      <c r="R37" s="35"/>
      <c r="S37" s="34"/>
      <c r="T37" s="35"/>
      <c r="U37" s="26" t="s">
        <v>227</v>
      </c>
      <c r="V37" s="25">
        <v>800</v>
      </c>
      <c r="W37" s="25" t="s">
        <v>45</v>
      </c>
      <c r="X37" s="25" t="s">
        <v>61</v>
      </c>
      <c r="Y37" s="25" t="s">
        <v>45</v>
      </c>
      <c r="Z37" s="25" t="s">
        <v>45</v>
      </c>
      <c r="AA37" s="33" t="s">
        <v>237</v>
      </c>
      <c r="AB37" s="27" t="s">
        <v>81</v>
      </c>
      <c r="AC37" s="26" t="s">
        <v>196</v>
      </c>
      <c r="AD37" s="26" t="s">
        <v>49</v>
      </c>
    </row>
    <row r="38" s="3" customFormat="1" ht="277" customHeight="1" spans="1:30">
      <c r="A38" s="25">
        <v>31</v>
      </c>
      <c r="B38" s="26" t="s">
        <v>238</v>
      </c>
      <c r="C38" s="26"/>
      <c r="D38" s="27" t="s">
        <v>239</v>
      </c>
      <c r="E38" s="26" t="s">
        <v>210</v>
      </c>
      <c r="F38" s="26" t="s">
        <v>211</v>
      </c>
      <c r="G38" s="26" t="s">
        <v>224</v>
      </c>
      <c r="H38" s="27" t="s">
        <v>240</v>
      </c>
      <c r="I38" s="37" t="s">
        <v>241</v>
      </c>
      <c r="J38" s="34">
        <v>57.25</v>
      </c>
      <c r="K38" s="34">
        <v>57.25</v>
      </c>
      <c r="L38" s="34">
        <v>57.25</v>
      </c>
      <c r="M38" s="38"/>
      <c r="N38" s="35"/>
      <c r="O38" s="35"/>
      <c r="P38" s="35"/>
      <c r="Q38" s="35"/>
      <c r="R38" s="35"/>
      <c r="S38" s="34"/>
      <c r="T38" s="35"/>
      <c r="U38" s="26" t="s">
        <v>227</v>
      </c>
      <c r="V38" s="25">
        <v>700</v>
      </c>
      <c r="W38" s="25" t="s">
        <v>45</v>
      </c>
      <c r="X38" s="25" t="s">
        <v>61</v>
      </c>
      <c r="Y38" s="25" t="s">
        <v>45</v>
      </c>
      <c r="Z38" s="25" t="s">
        <v>45</v>
      </c>
      <c r="AA38" s="33" t="s">
        <v>242</v>
      </c>
      <c r="AB38" s="27" t="s">
        <v>86</v>
      </c>
      <c r="AC38" s="26" t="s">
        <v>196</v>
      </c>
      <c r="AD38" s="26" t="s">
        <v>49</v>
      </c>
    </row>
    <row r="39" s="2" customFormat="1" ht="244" customHeight="1" spans="1:30">
      <c r="A39" s="25">
        <v>32</v>
      </c>
      <c r="B39" s="26" t="s">
        <v>243</v>
      </c>
      <c r="C39" s="26"/>
      <c r="D39" s="27" t="s">
        <v>244</v>
      </c>
      <c r="E39" s="26" t="s">
        <v>210</v>
      </c>
      <c r="F39" s="26" t="s">
        <v>211</v>
      </c>
      <c r="G39" s="26" t="s">
        <v>224</v>
      </c>
      <c r="H39" s="27" t="s">
        <v>245</v>
      </c>
      <c r="I39" s="37" t="s">
        <v>246</v>
      </c>
      <c r="J39" s="34">
        <v>245</v>
      </c>
      <c r="K39" s="34">
        <v>245</v>
      </c>
      <c r="L39" s="34">
        <v>245</v>
      </c>
      <c r="M39" s="38"/>
      <c r="N39" s="35"/>
      <c r="O39" s="35"/>
      <c r="P39" s="35"/>
      <c r="Q39" s="35"/>
      <c r="R39" s="35"/>
      <c r="S39" s="34"/>
      <c r="T39" s="35"/>
      <c r="U39" s="26" t="s">
        <v>227</v>
      </c>
      <c r="V39" s="25">
        <v>2000</v>
      </c>
      <c r="W39" s="25" t="s">
        <v>45</v>
      </c>
      <c r="X39" s="25" t="s">
        <v>61</v>
      </c>
      <c r="Y39" s="25" t="s">
        <v>45</v>
      </c>
      <c r="Z39" s="25" t="s">
        <v>45</v>
      </c>
      <c r="AA39" s="33" t="s">
        <v>247</v>
      </c>
      <c r="AB39" s="27" t="s">
        <v>92</v>
      </c>
      <c r="AC39" s="26" t="s">
        <v>196</v>
      </c>
      <c r="AD39" s="26" t="s">
        <v>49</v>
      </c>
    </row>
    <row r="40" s="2" customFormat="1" ht="152" customHeight="1" spans="1:30">
      <c r="A40" s="25">
        <v>33</v>
      </c>
      <c r="B40" s="26" t="s">
        <v>248</v>
      </c>
      <c r="C40" s="26"/>
      <c r="D40" s="27" t="s">
        <v>249</v>
      </c>
      <c r="E40" s="26" t="s">
        <v>210</v>
      </c>
      <c r="F40" s="26" t="s">
        <v>211</v>
      </c>
      <c r="G40" s="26" t="s">
        <v>224</v>
      </c>
      <c r="H40" s="27" t="s">
        <v>250</v>
      </c>
      <c r="I40" s="37" t="s">
        <v>251</v>
      </c>
      <c r="J40" s="34">
        <v>101.85</v>
      </c>
      <c r="K40" s="34">
        <v>101.85</v>
      </c>
      <c r="L40" s="34">
        <v>101.85</v>
      </c>
      <c r="M40" s="38"/>
      <c r="N40" s="35"/>
      <c r="O40" s="35"/>
      <c r="P40" s="35"/>
      <c r="Q40" s="35"/>
      <c r="R40" s="35"/>
      <c r="S40" s="34"/>
      <c r="T40" s="35"/>
      <c r="U40" s="26" t="s">
        <v>227</v>
      </c>
      <c r="V40" s="25">
        <v>800</v>
      </c>
      <c r="W40" s="25" t="s">
        <v>45</v>
      </c>
      <c r="X40" s="25" t="s">
        <v>61</v>
      </c>
      <c r="Y40" s="25" t="s">
        <v>45</v>
      </c>
      <c r="Z40" s="25" t="s">
        <v>45</v>
      </c>
      <c r="AA40" s="33" t="s">
        <v>252</v>
      </c>
      <c r="AB40" s="27" t="s">
        <v>97</v>
      </c>
      <c r="AC40" s="26" t="s">
        <v>196</v>
      </c>
      <c r="AD40" s="26" t="s">
        <v>49</v>
      </c>
    </row>
    <row r="41" s="2" customFormat="1" ht="137" customHeight="1" spans="1:30">
      <c r="A41" s="25">
        <v>34</v>
      </c>
      <c r="B41" s="26" t="s">
        <v>253</v>
      </c>
      <c r="C41" s="26"/>
      <c r="D41" s="27" t="s">
        <v>254</v>
      </c>
      <c r="E41" s="26" t="s">
        <v>210</v>
      </c>
      <c r="F41" s="26" t="s">
        <v>211</v>
      </c>
      <c r="G41" s="26" t="s">
        <v>224</v>
      </c>
      <c r="H41" s="27" t="s">
        <v>255</v>
      </c>
      <c r="I41" s="37" t="s">
        <v>256</v>
      </c>
      <c r="J41" s="34">
        <v>245</v>
      </c>
      <c r="K41" s="34">
        <v>245</v>
      </c>
      <c r="L41" s="34">
        <v>245</v>
      </c>
      <c r="M41" s="38"/>
      <c r="N41" s="35"/>
      <c r="O41" s="35"/>
      <c r="P41" s="35"/>
      <c r="Q41" s="35"/>
      <c r="R41" s="35"/>
      <c r="S41" s="34"/>
      <c r="T41" s="35"/>
      <c r="U41" s="26" t="s">
        <v>227</v>
      </c>
      <c r="V41" s="25">
        <v>4500</v>
      </c>
      <c r="W41" s="25" t="s">
        <v>45</v>
      </c>
      <c r="X41" s="25" t="s">
        <v>61</v>
      </c>
      <c r="Y41" s="25" t="s">
        <v>45</v>
      </c>
      <c r="Z41" s="25" t="s">
        <v>45</v>
      </c>
      <c r="AA41" s="33" t="s">
        <v>247</v>
      </c>
      <c r="AB41" s="27" t="s">
        <v>102</v>
      </c>
      <c r="AC41" s="26" t="s">
        <v>196</v>
      </c>
      <c r="AD41" s="26" t="s">
        <v>49</v>
      </c>
    </row>
    <row r="42" s="2" customFormat="1" ht="141" customHeight="1" spans="1:30">
      <c r="A42" s="25">
        <v>35</v>
      </c>
      <c r="B42" s="26" t="s">
        <v>257</v>
      </c>
      <c r="C42" s="26"/>
      <c r="D42" s="27" t="s">
        <v>258</v>
      </c>
      <c r="E42" s="26" t="s">
        <v>210</v>
      </c>
      <c r="F42" s="26" t="s">
        <v>211</v>
      </c>
      <c r="G42" s="26" t="s">
        <v>224</v>
      </c>
      <c r="H42" s="27" t="s">
        <v>259</v>
      </c>
      <c r="I42" s="37" t="s">
        <v>260</v>
      </c>
      <c r="J42" s="34">
        <v>196.25</v>
      </c>
      <c r="K42" s="34">
        <v>196.25</v>
      </c>
      <c r="L42" s="34">
        <v>196.25</v>
      </c>
      <c r="M42" s="38"/>
      <c r="N42" s="35"/>
      <c r="O42" s="35"/>
      <c r="P42" s="35"/>
      <c r="Q42" s="35"/>
      <c r="R42" s="35"/>
      <c r="S42" s="34"/>
      <c r="T42" s="35"/>
      <c r="U42" s="26" t="s">
        <v>227</v>
      </c>
      <c r="V42" s="25">
        <v>1300</v>
      </c>
      <c r="W42" s="25" t="s">
        <v>45</v>
      </c>
      <c r="X42" s="25" t="s">
        <v>61</v>
      </c>
      <c r="Y42" s="25" t="s">
        <v>45</v>
      </c>
      <c r="Z42" s="25" t="s">
        <v>45</v>
      </c>
      <c r="AA42" s="33" t="s">
        <v>261</v>
      </c>
      <c r="AB42" s="27" t="s">
        <v>108</v>
      </c>
      <c r="AC42" s="26" t="s">
        <v>196</v>
      </c>
      <c r="AD42" s="26" t="s">
        <v>49</v>
      </c>
    </row>
    <row r="43" s="2" customFormat="1" ht="140" customHeight="1" spans="1:30">
      <c r="A43" s="25">
        <v>36</v>
      </c>
      <c r="B43" s="26" t="s">
        <v>262</v>
      </c>
      <c r="C43" s="26"/>
      <c r="D43" s="27" t="s">
        <v>263</v>
      </c>
      <c r="E43" s="26" t="s">
        <v>210</v>
      </c>
      <c r="F43" s="26" t="s">
        <v>211</v>
      </c>
      <c r="G43" s="26" t="s">
        <v>224</v>
      </c>
      <c r="H43" s="27" t="s">
        <v>264</v>
      </c>
      <c r="I43" s="37" t="s">
        <v>265</v>
      </c>
      <c r="J43" s="34">
        <v>31.95</v>
      </c>
      <c r="K43" s="34">
        <v>31.95</v>
      </c>
      <c r="L43" s="34">
        <v>31.95</v>
      </c>
      <c r="M43" s="38"/>
      <c r="N43" s="35"/>
      <c r="O43" s="35"/>
      <c r="P43" s="35"/>
      <c r="Q43" s="35"/>
      <c r="R43" s="35"/>
      <c r="S43" s="34"/>
      <c r="T43" s="35"/>
      <c r="U43" s="26" t="s">
        <v>227</v>
      </c>
      <c r="V43" s="25">
        <v>400</v>
      </c>
      <c r="W43" s="25" t="s">
        <v>45</v>
      </c>
      <c r="X43" s="25" t="s">
        <v>61</v>
      </c>
      <c r="Y43" s="25" t="s">
        <v>45</v>
      </c>
      <c r="Z43" s="25" t="s">
        <v>45</v>
      </c>
      <c r="AA43" s="33" t="s">
        <v>266</v>
      </c>
      <c r="AB43" s="27" t="s">
        <v>113</v>
      </c>
      <c r="AC43" s="26" t="s">
        <v>196</v>
      </c>
      <c r="AD43" s="26" t="s">
        <v>49</v>
      </c>
    </row>
    <row r="44" s="2" customFormat="1" ht="152" customHeight="1" spans="1:30">
      <c r="A44" s="25">
        <v>37</v>
      </c>
      <c r="B44" s="26" t="s">
        <v>267</v>
      </c>
      <c r="C44" s="26"/>
      <c r="D44" s="26" t="s">
        <v>268</v>
      </c>
      <c r="E44" s="26" t="s">
        <v>269</v>
      </c>
      <c r="F44" s="26" t="s">
        <v>269</v>
      </c>
      <c r="G44" s="26" t="s">
        <v>270</v>
      </c>
      <c r="H44" s="26" t="s">
        <v>271</v>
      </c>
      <c r="I44" s="33" t="s">
        <v>272</v>
      </c>
      <c r="J44" s="34">
        <v>224</v>
      </c>
      <c r="K44" s="34">
        <v>224</v>
      </c>
      <c r="L44" s="34"/>
      <c r="M44" s="35">
        <v>224</v>
      </c>
      <c r="N44" s="35"/>
      <c r="O44" s="35"/>
      <c r="P44" s="35"/>
      <c r="Q44" s="35"/>
      <c r="R44" s="35"/>
      <c r="S44" s="34"/>
      <c r="T44" s="35"/>
      <c r="U44" s="26" t="s">
        <v>273</v>
      </c>
      <c r="V44" s="25">
        <v>3988</v>
      </c>
      <c r="W44" s="25" t="s">
        <v>45</v>
      </c>
      <c r="X44" s="25"/>
      <c r="Y44" s="25" t="s">
        <v>45</v>
      </c>
      <c r="Z44" s="25" t="s">
        <v>45</v>
      </c>
      <c r="AA44" s="33" t="s">
        <v>274</v>
      </c>
      <c r="AB44" s="26" t="s">
        <v>275</v>
      </c>
      <c r="AC44" s="26" t="s">
        <v>145</v>
      </c>
      <c r="AD44" s="26" t="s">
        <v>123</v>
      </c>
    </row>
    <row r="45" s="2" customFormat="1" ht="136" customHeight="1" spans="1:30">
      <c r="A45" s="25">
        <v>38</v>
      </c>
      <c r="B45" s="26" t="s">
        <v>276</v>
      </c>
      <c r="C45" s="26"/>
      <c r="D45" s="26" t="s">
        <v>277</v>
      </c>
      <c r="E45" s="26" t="s">
        <v>278</v>
      </c>
      <c r="F45" s="26" t="s">
        <v>279</v>
      </c>
      <c r="G45" s="26" t="s">
        <v>280</v>
      </c>
      <c r="H45" s="26" t="s">
        <v>40</v>
      </c>
      <c r="I45" s="33" t="s">
        <v>281</v>
      </c>
      <c r="J45" s="34">
        <v>840</v>
      </c>
      <c r="K45" s="34">
        <v>840</v>
      </c>
      <c r="L45" s="34">
        <v>840</v>
      </c>
      <c r="M45" s="35"/>
      <c r="N45" s="35"/>
      <c r="O45" s="35"/>
      <c r="P45" s="35"/>
      <c r="Q45" s="35"/>
      <c r="R45" s="35"/>
      <c r="S45" s="34"/>
      <c r="T45" s="35"/>
      <c r="U45" s="26" t="s">
        <v>282</v>
      </c>
      <c r="V45" s="25">
        <v>2800</v>
      </c>
      <c r="W45" s="25" t="s">
        <v>43</v>
      </c>
      <c r="X45" s="25"/>
      <c r="Y45" s="25" t="s">
        <v>45</v>
      </c>
      <c r="Z45" s="25" t="s">
        <v>45</v>
      </c>
      <c r="AA45" s="33" t="s">
        <v>283</v>
      </c>
      <c r="AB45" s="50" t="s">
        <v>284</v>
      </c>
      <c r="AC45" s="26" t="s">
        <v>145</v>
      </c>
      <c r="AD45" s="26" t="s">
        <v>123</v>
      </c>
    </row>
    <row r="46" s="2" customFormat="1" ht="159" customHeight="1" spans="1:30">
      <c r="A46" s="25">
        <v>39</v>
      </c>
      <c r="B46" s="26" t="s">
        <v>285</v>
      </c>
      <c r="C46" s="26"/>
      <c r="D46" s="26" t="s">
        <v>286</v>
      </c>
      <c r="E46" s="26" t="s">
        <v>287</v>
      </c>
      <c r="F46" s="26" t="s">
        <v>287</v>
      </c>
      <c r="G46" s="26" t="s">
        <v>288</v>
      </c>
      <c r="H46" s="26" t="s">
        <v>289</v>
      </c>
      <c r="I46" s="33" t="s">
        <v>290</v>
      </c>
      <c r="J46" s="34">
        <v>32.62</v>
      </c>
      <c r="K46" s="34">
        <v>32.62</v>
      </c>
      <c r="L46" s="34"/>
      <c r="M46" s="35"/>
      <c r="N46" s="35"/>
      <c r="O46" s="35"/>
      <c r="P46" s="34">
        <v>32.62</v>
      </c>
      <c r="Q46" s="35"/>
      <c r="R46" s="35"/>
      <c r="S46" s="34"/>
      <c r="T46" s="35"/>
      <c r="U46" s="26" t="s">
        <v>291</v>
      </c>
      <c r="V46" s="25">
        <v>17654</v>
      </c>
      <c r="W46" s="25" t="s">
        <v>43</v>
      </c>
      <c r="X46" s="25"/>
      <c r="Y46" s="25" t="s">
        <v>45</v>
      </c>
      <c r="Z46" s="25" t="s">
        <v>45</v>
      </c>
      <c r="AA46" s="33" t="s">
        <v>292</v>
      </c>
      <c r="AB46" s="50" t="s">
        <v>293</v>
      </c>
      <c r="AC46" s="26" t="s">
        <v>145</v>
      </c>
      <c r="AD46" s="26" t="s">
        <v>123</v>
      </c>
    </row>
    <row r="47" s="2" customFormat="1" ht="129" customHeight="1" spans="1:30">
      <c r="A47" s="5"/>
      <c r="B47" s="6"/>
      <c r="C47" s="6"/>
      <c r="D47" s="7"/>
      <c r="E47" s="7"/>
      <c r="F47" s="7"/>
      <c r="G47" s="7"/>
      <c r="H47" s="7"/>
      <c r="I47" s="40"/>
      <c r="J47" s="40"/>
      <c r="K47" s="6"/>
      <c r="L47" s="6"/>
      <c r="M47" s="41"/>
      <c r="N47" s="41"/>
      <c r="O47" s="41"/>
      <c r="P47" s="41"/>
      <c r="Q47" s="41"/>
      <c r="R47" s="41"/>
      <c r="S47" s="40"/>
      <c r="T47" s="41"/>
      <c r="U47" s="41"/>
      <c r="V47" s="47"/>
      <c r="W47" s="47"/>
      <c r="X47" s="47"/>
      <c r="Y47" s="47"/>
      <c r="Z47" s="47"/>
      <c r="AA47" s="9"/>
      <c r="AB47" s="51"/>
      <c r="AC47" s="11"/>
      <c r="AD47" s="11"/>
    </row>
    <row r="48" s="2" customFormat="1" ht="156" customHeight="1" spans="1:30">
      <c r="A48" s="5"/>
      <c r="B48" s="6"/>
      <c r="C48" s="6"/>
      <c r="D48" s="7"/>
      <c r="E48" s="7"/>
      <c r="F48" s="7"/>
      <c r="G48" s="7"/>
      <c r="H48" s="7"/>
      <c r="I48" s="40"/>
      <c r="J48" s="40"/>
      <c r="K48" s="6"/>
      <c r="L48" s="6"/>
      <c r="M48" s="41"/>
      <c r="N48" s="41"/>
      <c r="O48" s="41"/>
      <c r="P48" s="41"/>
      <c r="Q48" s="41"/>
      <c r="R48" s="41"/>
      <c r="S48" s="40"/>
      <c r="T48" s="41"/>
      <c r="U48" s="41"/>
      <c r="V48" s="47"/>
      <c r="W48" s="47"/>
      <c r="X48" s="47"/>
      <c r="Y48" s="47"/>
      <c r="Z48" s="47"/>
      <c r="AA48" s="9"/>
      <c r="AB48" s="51"/>
      <c r="AC48" s="11"/>
      <c r="AD48" s="11"/>
    </row>
    <row r="49" s="2" customFormat="1" ht="154" customHeight="1" spans="1:30">
      <c r="A49" s="5"/>
      <c r="B49" s="6"/>
      <c r="C49" s="6"/>
      <c r="D49" s="7"/>
      <c r="E49" s="7"/>
      <c r="F49" s="7"/>
      <c r="G49" s="7"/>
      <c r="H49" s="7"/>
      <c r="I49" s="40"/>
      <c r="J49" s="40"/>
      <c r="K49" s="6"/>
      <c r="L49" s="6"/>
      <c r="M49" s="41"/>
      <c r="N49" s="41"/>
      <c r="O49" s="41"/>
      <c r="P49" s="41"/>
      <c r="Q49" s="41"/>
      <c r="R49" s="41"/>
      <c r="S49" s="40"/>
      <c r="T49" s="41"/>
      <c r="U49" s="41"/>
      <c r="V49" s="47"/>
      <c r="W49" s="47"/>
      <c r="X49" s="47"/>
      <c r="Y49" s="47"/>
      <c r="Z49" s="47"/>
      <c r="AA49" s="9"/>
      <c r="AB49" s="51"/>
      <c r="AC49" s="11"/>
      <c r="AD49" s="11"/>
    </row>
    <row r="50" s="4" customFormat="1" ht="169" customHeight="1" spans="1:30">
      <c r="A50" s="5"/>
      <c r="B50" s="6"/>
      <c r="C50" s="6"/>
      <c r="D50" s="7"/>
      <c r="E50" s="7"/>
      <c r="F50" s="7"/>
      <c r="G50" s="7"/>
      <c r="H50" s="8"/>
      <c r="I50" s="9"/>
      <c r="J50" s="40"/>
      <c r="K50" s="6"/>
      <c r="L50" s="6"/>
      <c r="M50" s="41"/>
      <c r="N50" s="41"/>
      <c r="O50" s="41"/>
      <c r="P50" s="41"/>
      <c r="Q50" s="41"/>
      <c r="R50" s="41"/>
      <c r="S50" s="40"/>
      <c r="T50" s="41"/>
      <c r="U50" s="41"/>
      <c r="V50" s="47"/>
      <c r="W50" s="47"/>
      <c r="X50" s="47"/>
      <c r="Y50" s="47"/>
      <c r="Z50" s="47"/>
      <c r="AA50" s="9"/>
      <c r="AB50" s="51"/>
      <c r="AC50" s="11"/>
      <c r="AD50" s="11"/>
    </row>
    <row r="51" s="2" customFormat="1" ht="163" customHeight="1" spans="1:30">
      <c r="A51" s="5"/>
      <c r="B51" s="6"/>
      <c r="C51" s="6"/>
      <c r="D51" s="7"/>
      <c r="E51" s="7"/>
      <c r="F51" s="7"/>
      <c r="G51" s="7"/>
      <c r="H51" s="8"/>
      <c r="I51" s="9"/>
      <c r="J51" s="40"/>
      <c r="K51" s="6"/>
      <c r="L51" s="6"/>
      <c r="M51" s="41"/>
      <c r="N51" s="41"/>
      <c r="O51" s="41"/>
      <c r="P51" s="41"/>
      <c r="Q51" s="41"/>
      <c r="R51" s="41"/>
      <c r="S51" s="40"/>
      <c r="T51" s="41"/>
      <c r="U51" s="41"/>
      <c r="V51" s="47"/>
      <c r="W51" s="47"/>
      <c r="X51" s="47"/>
      <c r="Y51" s="47"/>
      <c r="Z51" s="47"/>
      <c r="AA51" s="9"/>
      <c r="AB51" s="51"/>
      <c r="AC51" s="11"/>
      <c r="AD51" s="11"/>
    </row>
    <row r="52" s="2" customFormat="1" ht="203" customHeight="1" spans="1:30">
      <c r="A52" s="5"/>
      <c r="B52" s="6"/>
      <c r="C52" s="6"/>
      <c r="D52" s="7"/>
      <c r="E52" s="7"/>
      <c r="F52" s="7"/>
      <c r="G52" s="7"/>
      <c r="H52" s="8"/>
      <c r="I52" s="9"/>
      <c r="J52" s="40"/>
      <c r="K52" s="6"/>
      <c r="L52" s="6"/>
      <c r="M52" s="41"/>
      <c r="N52" s="41"/>
      <c r="O52" s="41"/>
      <c r="P52" s="41"/>
      <c r="Q52" s="41"/>
      <c r="R52" s="41"/>
      <c r="S52" s="40"/>
      <c r="T52" s="41"/>
      <c r="U52" s="41"/>
      <c r="V52" s="47"/>
      <c r="W52" s="47"/>
      <c r="X52" s="47"/>
      <c r="Y52" s="47"/>
      <c r="Z52" s="47"/>
      <c r="AA52" s="9"/>
      <c r="AB52" s="51"/>
      <c r="AC52" s="11"/>
      <c r="AD52" s="11"/>
    </row>
    <row r="53" s="2" customFormat="1" ht="166" customHeight="1" spans="1:30">
      <c r="A53" s="5"/>
      <c r="B53" s="6"/>
      <c r="C53" s="6"/>
      <c r="D53" s="7"/>
      <c r="E53" s="7"/>
      <c r="F53" s="7"/>
      <c r="G53" s="7"/>
      <c r="H53" s="8"/>
      <c r="I53" s="9"/>
      <c r="J53" s="40"/>
      <c r="K53" s="6"/>
      <c r="L53" s="6"/>
      <c r="M53" s="41"/>
      <c r="N53" s="41"/>
      <c r="O53" s="41"/>
      <c r="P53" s="41"/>
      <c r="Q53" s="41"/>
      <c r="R53" s="41"/>
      <c r="S53" s="40"/>
      <c r="T53" s="41"/>
      <c r="U53" s="41"/>
      <c r="V53" s="47"/>
      <c r="W53" s="47"/>
      <c r="X53" s="47"/>
      <c r="Y53" s="47"/>
      <c r="Z53" s="47"/>
      <c r="AA53" s="9"/>
      <c r="AB53" s="51"/>
      <c r="AC53" s="11"/>
      <c r="AD53" s="11"/>
    </row>
    <row r="54" ht="74" customHeight="1" spans="10:28">
      <c r="J54" s="40"/>
      <c r="K54" s="6"/>
      <c r="L54" s="6"/>
      <c r="M54" s="41"/>
      <c r="N54" s="41"/>
      <c r="O54" s="41"/>
      <c r="P54" s="41"/>
      <c r="Q54" s="41"/>
      <c r="R54" s="41"/>
      <c r="S54" s="40"/>
      <c r="T54" s="41"/>
      <c r="U54" s="41"/>
      <c r="V54" s="47"/>
      <c r="W54" s="47"/>
      <c r="X54" s="47"/>
      <c r="Y54" s="47"/>
      <c r="Z54" s="47"/>
      <c r="AB54" s="51"/>
    </row>
    <row r="55" ht="74" customHeight="1" spans="10:28">
      <c r="J55" s="40"/>
      <c r="K55" s="6"/>
      <c r="L55" s="6"/>
      <c r="M55" s="41"/>
      <c r="N55" s="41"/>
      <c r="O55" s="41"/>
      <c r="P55" s="41"/>
      <c r="Q55" s="41"/>
      <c r="R55" s="41"/>
      <c r="S55" s="40"/>
      <c r="T55" s="41"/>
      <c r="U55" s="41"/>
      <c r="V55" s="47"/>
      <c r="W55" s="47"/>
      <c r="X55" s="47"/>
      <c r="Y55" s="47"/>
      <c r="Z55" s="47"/>
      <c r="AB55" s="51"/>
    </row>
    <row r="56" ht="74" customHeight="1" spans="10:28">
      <c r="J56" s="40"/>
      <c r="K56" s="6"/>
      <c r="L56" s="6"/>
      <c r="M56" s="41"/>
      <c r="N56" s="41"/>
      <c r="O56" s="41"/>
      <c r="P56" s="41"/>
      <c r="Q56" s="41"/>
      <c r="R56" s="41"/>
      <c r="S56" s="40"/>
      <c r="T56" s="41"/>
      <c r="U56" s="41"/>
      <c r="V56" s="47"/>
      <c r="W56" s="47"/>
      <c r="X56" s="47"/>
      <c r="Y56" s="47"/>
      <c r="Z56" s="47"/>
      <c r="AB56" s="51"/>
    </row>
    <row r="57" ht="74" customHeight="1" spans="10:28">
      <c r="J57" s="40"/>
      <c r="K57" s="6"/>
      <c r="L57" s="6"/>
      <c r="M57" s="41"/>
      <c r="N57" s="41"/>
      <c r="O57" s="41"/>
      <c r="P57" s="41"/>
      <c r="Q57" s="41"/>
      <c r="R57" s="41"/>
      <c r="S57" s="40"/>
      <c r="T57" s="41"/>
      <c r="U57" s="41"/>
      <c r="V57" s="47"/>
      <c r="W57" s="47"/>
      <c r="X57" s="47"/>
      <c r="Y57" s="47"/>
      <c r="Z57" s="47"/>
      <c r="AB57" s="51"/>
    </row>
    <row r="58" ht="74" customHeight="1"/>
    <row r="59" ht="74" customHeight="1"/>
    <row r="60" ht="74" customHeight="1"/>
    <row r="61" ht="74" customHeight="1"/>
    <row r="62" ht="74" customHeight="1"/>
    <row r="63" ht="74" customHeight="1"/>
    <row r="64" ht="74" customHeight="1"/>
    <row r="65" ht="74" customHeight="1"/>
    <row r="66" ht="74" customHeight="1"/>
    <row r="67" ht="74" customHeight="1"/>
    <row r="68" ht="74" customHeight="1"/>
    <row r="69" ht="74" customHeight="1"/>
    <row r="70" ht="74" customHeight="1"/>
    <row r="71" ht="74" customHeight="1"/>
    <row r="72" ht="74" customHeight="1"/>
    <row r="73" ht="74" customHeight="1"/>
    <row r="74" ht="74" customHeight="1"/>
    <row r="75" ht="74" customHeight="1"/>
    <row r="76" ht="74" customHeight="1"/>
    <row r="77" ht="74" customHeight="1"/>
    <row r="78" ht="74" customHeight="1"/>
    <row r="79" ht="74" customHeight="1"/>
    <row r="80" ht="74" customHeight="1"/>
    <row r="81" ht="74" customHeight="1"/>
    <row r="82" ht="74" customHeight="1"/>
    <row r="83" ht="74" customHeight="1"/>
    <row r="84" ht="74" customHeight="1"/>
    <row r="85" ht="74" customHeight="1"/>
    <row r="86" ht="74" customHeight="1"/>
    <row r="87" ht="74" customHeight="1"/>
    <row r="88" ht="74" customHeight="1"/>
    <row r="89" ht="74" customHeight="1"/>
    <row r="90" ht="74" customHeight="1"/>
    <row r="91" ht="74" customHeight="1"/>
    <row r="92" ht="74" customHeight="1"/>
    <row r="93" ht="74" customHeight="1"/>
    <row r="94" ht="74" customHeight="1"/>
    <row r="95" ht="74" customHeight="1"/>
    <row r="96" ht="74" customHeight="1"/>
    <row r="97" ht="74" customHeight="1"/>
    <row r="98" ht="74" customHeight="1"/>
  </sheetData>
  <autoFilter ref="A1:AC46">
    <extLst/>
  </autoFilter>
  <mergeCells count="33">
    <mergeCell ref="A1:AC1"/>
    <mergeCell ref="A2:AB2"/>
    <mergeCell ref="K3:T3"/>
    <mergeCell ref="K4:R4"/>
    <mergeCell ref="L5:M5"/>
    <mergeCell ref="N5:O5"/>
    <mergeCell ref="A7:C7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5:K6"/>
    <mergeCell ref="P5:P6"/>
    <mergeCell ref="Q5:Q6"/>
    <mergeCell ref="R5:R6"/>
    <mergeCell ref="S4:S6"/>
    <mergeCell ref="T4:T6"/>
    <mergeCell ref="U3:U6"/>
    <mergeCell ref="V3:V6"/>
    <mergeCell ref="W3:W6"/>
    <mergeCell ref="X3:X6"/>
    <mergeCell ref="Y3:Y6"/>
    <mergeCell ref="Z3:Z6"/>
    <mergeCell ref="AA3:AA6"/>
    <mergeCell ref="AB3:AB6"/>
    <mergeCell ref="AC3:AC6"/>
    <mergeCell ref="AD3:AD6"/>
  </mergeCells>
  <printOptions horizontalCentered="1"/>
  <pageMargins left="0.236111111111111" right="0.196527777777778" top="0.393055555555556" bottom="0.275" header="0.314583333333333" footer="0.314583333333333"/>
  <pageSetup paperSize="9" scale="34" fitToHeight="0" orientation="landscape" horizontalDpi="600"/>
  <headerFooter/>
  <rowBreaks count="4" manualBreakCount="4">
    <brk id="83" max="16383" man="1"/>
    <brk id="143" max="16383" man="1"/>
    <brk id="143" max="16383" man="1"/>
    <brk id="1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2026年项目 (细)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86198</cp:lastModifiedBy>
  <dcterms:created xsi:type="dcterms:W3CDTF">2018-04-28T02:50:00Z</dcterms:created>
  <cp:lastPrinted>2018-10-09T09:33:00Z</cp:lastPrinted>
  <dcterms:modified xsi:type="dcterms:W3CDTF">2026-01-05T13:31:01Z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F22923191D7D41E19C0A49B9453AF5EF_13</vt:lpwstr>
  </property>
  <property fmtid="{D5CDD505-2E9C-101B-9397-08002B2CF9AE}" pid="4" name="KSOReadingLayout">
    <vt:bool>true</vt:bool>
  </property>
</Properties>
</file>