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55" tabRatio="888" activeTab="4"/>
  </bookViews>
  <sheets>
    <sheet name="封面" sheetId="1" r:id="rId1"/>
    <sheet name="附件1预算调整表" sheetId="5" r:id="rId2"/>
    <sheet name="附件2基本支出预算调整表" sheetId="54" r:id="rId3"/>
    <sheet name="附件3项目支出预算调整表" sheetId="53" r:id="rId4"/>
    <sheet name="附件4人员变动情况表" sheetId="31" r:id="rId5"/>
    <sheet name="附件5在职人员" sheetId="38" r:id="rId6"/>
    <sheet name="附件6离退休人员" sheetId="39" r:id="rId7"/>
    <sheet name="附件7遗属人员" sheetId="40" r:id="rId8"/>
    <sheet name="附件8保局领取养老金的合同制、聘用制工人情况表" sheetId="41" r:id="rId9"/>
    <sheet name="附件9援疆干部情况表" sheetId="42" r:id="rId10"/>
  </sheets>
  <definedNames>
    <definedName name="_xlnm.Print_Titles" localSheetId="0">封面!$1:$8</definedName>
    <definedName name="_xlnm.Print_Titles" localSheetId="1">附件1预算调整表!$1:$7</definedName>
    <definedName name="_xlnm.Print_Titles" localSheetId="2">附件2基本支出预算调整表!$1:$7</definedName>
    <definedName name="_xlnm.Print_Titles" localSheetId="3">附件3项目支出预算调整表!$1:$7</definedName>
    <definedName name="_xlnm.Print_Titles" localSheetId="4">附件4人员变动情况表!$1:$9</definedName>
  </definedNames>
  <calcPr calcId="144525"/>
</workbook>
</file>

<file path=xl/sharedStrings.xml><?xml version="1.0" encoding="utf-8"?>
<sst xmlns="http://schemas.openxmlformats.org/spreadsheetml/2006/main" count="966" uniqueCount="313">
  <si>
    <t>喀什地区党政机构改革预算调整表</t>
  </si>
  <si>
    <t>总计</t>
  </si>
  <si>
    <t xml:space="preserve">划出单位名称 ： 岳普湖县畜牧兽医局                 划入单位名称 ： 岳普湖县农业农村局     </t>
  </si>
  <si>
    <t>单位负责人：                                       单位负责人：</t>
  </si>
  <si>
    <t>财务负责人：                                       财务负责人：</t>
  </si>
  <si>
    <t>填报日期：2019年6月10日                             填报日期：2019年6月10日</t>
  </si>
  <si>
    <t>附件1</t>
  </si>
  <si>
    <t>喀什地区党政机构改革部门单位预算调整情况表</t>
  </si>
  <si>
    <t>单位：元</t>
  </si>
  <si>
    <t xml:space="preserve">原  部  门  单  位  预  算   情  况 </t>
  </si>
  <si>
    <t xml:space="preserve">划  出  预  算   情  况 </t>
  </si>
  <si>
    <t xml:space="preserve">划   入  预  算   情  况 </t>
  </si>
  <si>
    <t xml:space="preserve">调   整   后  预  算   情  况 </t>
  </si>
  <si>
    <t>原部门单位名称</t>
  </si>
  <si>
    <t>项目类别及项目名称</t>
  </si>
  <si>
    <t>支出功能科目（项级）</t>
  </si>
  <si>
    <t>部门经济科目（款级）</t>
  </si>
  <si>
    <t>政府经济科目（款级）</t>
  </si>
  <si>
    <t>总  计</t>
  </si>
  <si>
    <t>财  政  拨  款  (  补  助  )</t>
  </si>
  <si>
    <t>财政专户资金</t>
  </si>
  <si>
    <t>事业单位经营收入</t>
  </si>
  <si>
    <t>其他收入</t>
  </si>
  <si>
    <t>单位上年结余（不包括国库集中支付额度结余）</t>
  </si>
  <si>
    <t>划出部门单位名称</t>
  </si>
  <si>
    <t>划入部门单位名称</t>
  </si>
  <si>
    <t>调整后部门单位名称</t>
  </si>
  <si>
    <t>财政拨款(补助)小计</t>
  </si>
  <si>
    <t>一般公共预算</t>
  </si>
  <si>
    <t>政府性基金预算</t>
  </si>
  <si>
    <t>※※</t>
  </si>
  <si>
    <t>1</t>
  </si>
  <si>
    <t>2</t>
  </si>
  <si>
    <t>3</t>
  </si>
  <si>
    <t>4</t>
  </si>
  <si>
    <t>5=6+9+10+11+12</t>
  </si>
  <si>
    <t>6=7+8</t>
  </si>
  <si>
    <t>7</t>
  </si>
  <si>
    <t>8</t>
  </si>
  <si>
    <t>9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</si>
  <si>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0</t>
    </r>
  </si>
  <si>
    <r>
      <rPr>
        <sz val="9"/>
        <rFont val="宋体"/>
        <charset val="134"/>
      </rPr>
      <t>1</t>
    </r>
    <r>
      <rPr>
        <sz val="9"/>
        <rFont val="宋体"/>
        <charset val="134"/>
      </rPr>
      <t>1</t>
    </r>
  </si>
  <si>
    <r>
      <rPr>
        <sz val="9"/>
        <rFont val="宋体"/>
        <charset val="134"/>
      </rPr>
      <t>1</t>
    </r>
    <r>
      <rPr>
        <sz val="9"/>
        <rFont val="宋体"/>
        <charset val="134"/>
      </rPr>
      <t>2</t>
    </r>
  </si>
  <si>
    <r>
      <rPr>
        <sz val="9"/>
        <rFont val="宋体"/>
        <charset val="134"/>
      </rPr>
      <t>1</t>
    </r>
    <r>
      <rPr>
        <sz val="9"/>
        <rFont val="宋体"/>
        <charset val="134"/>
      </rPr>
      <t>3</t>
    </r>
  </si>
  <si>
    <r>
      <rPr>
        <sz val="9"/>
        <rFont val="宋体"/>
        <charset val="134"/>
      </rPr>
      <t>1</t>
    </r>
    <r>
      <rPr>
        <sz val="9"/>
        <rFont val="宋体"/>
        <charset val="134"/>
      </rPr>
      <t>4</t>
    </r>
  </si>
  <si>
    <r>
      <rPr>
        <sz val="9"/>
        <rFont val="宋体"/>
        <charset val="134"/>
      </rPr>
      <t>1</t>
    </r>
    <r>
      <rPr>
        <sz val="9"/>
        <rFont val="宋体"/>
        <charset val="134"/>
      </rPr>
      <t>5</t>
    </r>
  </si>
  <si>
    <r>
      <rPr>
        <sz val="9"/>
        <rFont val="宋体"/>
        <charset val="134"/>
      </rPr>
      <t>1</t>
    </r>
    <r>
      <rPr>
        <sz val="9"/>
        <rFont val="宋体"/>
        <charset val="134"/>
      </rPr>
      <t>6</t>
    </r>
  </si>
  <si>
    <t>17=18+21+22+23+24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</si>
  <si>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8</t>
    </r>
  </si>
  <si>
    <r>
      <rPr>
        <sz val="9"/>
        <rFont val="宋体"/>
        <charset val="134"/>
      </rPr>
      <t>1</t>
    </r>
    <r>
      <rPr>
        <sz val="9"/>
        <rFont val="宋体"/>
        <charset val="134"/>
      </rPr>
      <t>9</t>
    </r>
  </si>
  <si>
    <r>
      <rPr>
        <sz val="9"/>
        <rFont val="宋体"/>
        <charset val="134"/>
      </rPr>
      <t>2</t>
    </r>
    <r>
      <rPr>
        <sz val="9"/>
        <rFont val="宋体"/>
        <charset val="134"/>
      </rPr>
      <t>0</t>
    </r>
  </si>
  <si>
    <r>
      <rPr>
        <sz val="9"/>
        <rFont val="宋体"/>
        <charset val="134"/>
      </rPr>
      <t>2</t>
    </r>
    <r>
      <rPr>
        <sz val="9"/>
        <rFont val="宋体"/>
        <charset val="134"/>
      </rPr>
      <t>1</t>
    </r>
  </si>
  <si>
    <r>
      <rPr>
        <sz val="9"/>
        <rFont val="宋体"/>
        <charset val="134"/>
      </rPr>
      <t>2</t>
    </r>
    <r>
      <rPr>
        <sz val="9"/>
        <rFont val="宋体"/>
        <charset val="134"/>
      </rPr>
      <t>2</t>
    </r>
  </si>
  <si>
    <r>
      <rPr>
        <sz val="9"/>
        <rFont val="宋体"/>
        <charset val="134"/>
      </rPr>
      <t>2</t>
    </r>
    <r>
      <rPr>
        <sz val="9"/>
        <rFont val="宋体"/>
        <charset val="134"/>
      </rPr>
      <t>3</t>
    </r>
  </si>
  <si>
    <t>24</t>
  </si>
  <si>
    <r>
      <rPr>
        <sz val="9"/>
        <rFont val="宋体"/>
        <charset val="134"/>
      </rPr>
      <t>2</t>
    </r>
    <r>
      <rPr>
        <sz val="9"/>
        <rFont val="宋体"/>
        <charset val="134"/>
      </rPr>
      <t>5</t>
    </r>
  </si>
  <si>
    <r>
      <rPr>
        <sz val="9"/>
        <rFont val="宋体"/>
        <charset val="134"/>
      </rPr>
      <t>2</t>
    </r>
    <r>
      <rPr>
        <sz val="9"/>
        <rFont val="宋体"/>
        <charset val="134"/>
      </rPr>
      <t>6</t>
    </r>
  </si>
  <si>
    <r>
      <rPr>
        <sz val="9"/>
        <rFont val="宋体"/>
        <charset val="134"/>
      </rPr>
      <t>2</t>
    </r>
    <r>
      <rPr>
        <sz val="9"/>
        <rFont val="宋体"/>
        <charset val="134"/>
      </rPr>
      <t>7</t>
    </r>
  </si>
  <si>
    <r>
      <rPr>
        <sz val="9"/>
        <rFont val="宋体"/>
        <charset val="134"/>
      </rPr>
      <t>2</t>
    </r>
    <r>
      <rPr>
        <sz val="9"/>
        <rFont val="宋体"/>
        <charset val="134"/>
      </rPr>
      <t>8</t>
    </r>
  </si>
  <si>
    <t>29=30+33+34+35+36</t>
  </si>
  <si>
    <r>
      <rPr>
        <sz val="9"/>
        <rFont val="宋体"/>
        <charset val="134"/>
      </rPr>
      <t>3</t>
    </r>
    <r>
      <rPr>
        <sz val="9"/>
        <rFont val="宋体"/>
        <charset val="134"/>
      </rPr>
      <t>0</t>
    </r>
  </si>
  <si>
    <r>
      <rPr>
        <sz val="9"/>
        <rFont val="宋体"/>
        <charset val="134"/>
      </rPr>
      <t>3</t>
    </r>
    <r>
      <rPr>
        <sz val="9"/>
        <rFont val="宋体"/>
        <charset val="134"/>
      </rPr>
      <t>1</t>
    </r>
  </si>
  <si>
    <r>
      <rPr>
        <sz val="9"/>
        <rFont val="宋体"/>
        <charset val="134"/>
      </rPr>
      <t>3</t>
    </r>
    <r>
      <rPr>
        <sz val="9"/>
        <rFont val="宋体"/>
        <charset val="134"/>
      </rPr>
      <t>2</t>
    </r>
  </si>
  <si>
    <r>
      <rPr>
        <sz val="9"/>
        <rFont val="宋体"/>
        <charset val="134"/>
      </rPr>
      <t>3</t>
    </r>
    <r>
      <rPr>
        <sz val="9"/>
        <rFont val="宋体"/>
        <charset val="134"/>
      </rPr>
      <t>3</t>
    </r>
  </si>
  <si>
    <r>
      <rPr>
        <sz val="9"/>
        <rFont val="宋体"/>
        <charset val="134"/>
      </rPr>
      <t>3</t>
    </r>
    <r>
      <rPr>
        <sz val="9"/>
        <rFont val="宋体"/>
        <charset val="134"/>
      </rPr>
      <t>4</t>
    </r>
  </si>
  <si>
    <r>
      <rPr>
        <sz val="9"/>
        <rFont val="宋体"/>
        <charset val="134"/>
      </rPr>
      <t>3</t>
    </r>
    <r>
      <rPr>
        <sz val="9"/>
        <rFont val="宋体"/>
        <charset val="134"/>
      </rPr>
      <t>5</t>
    </r>
  </si>
  <si>
    <r>
      <rPr>
        <sz val="9"/>
        <rFont val="宋体"/>
        <charset val="134"/>
      </rPr>
      <t>3</t>
    </r>
    <r>
      <rPr>
        <sz val="9"/>
        <rFont val="宋体"/>
        <charset val="134"/>
      </rPr>
      <t>6</t>
    </r>
  </si>
  <si>
    <r>
      <rPr>
        <sz val="9"/>
        <rFont val="宋体"/>
        <charset val="134"/>
      </rPr>
      <t>3</t>
    </r>
    <r>
      <rPr>
        <sz val="9"/>
        <rFont val="宋体"/>
        <charset val="134"/>
      </rPr>
      <t>7</t>
    </r>
  </si>
  <si>
    <r>
      <rPr>
        <sz val="9"/>
        <rFont val="宋体"/>
        <charset val="134"/>
      </rPr>
      <t>3</t>
    </r>
    <r>
      <rPr>
        <sz val="9"/>
        <rFont val="宋体"/>
        <charset val="134"/>
      </rPr>
      <t>8</t>
    </r>
  </si>
  <si>
    <r>
      <rPr>
        <sz val="9"/>
        <rFont val="宋体"/>
        <charset val="134"/>
      </rPr>
      <t>3</t>
    </r>
    <r>
      <rPr>
        <sz val="9"/>
        <rFont val="宋体"/>
        <charset val="134"/>
      </rPr>
      <t>9</t>
    </r>
  </si>
  <si>
    <r>
      <rPr>
        <sz val="9"/>
        <rFont val="宋体"/>
        <charset val="134"/>
      </rPr>
      <t>4</t>
    </r>
    <r>
      <rPr>
        <sz val="9"/>
        <rFont val="宋体"/>
        <charset val="134"/>
      </rPr>
      <t>0</t>
    </r>
  </si>
  <si>
    <t>41=42+45+46+47+48</t>
  </si>
  <si>
    <r>
      <rPr>
        <sz val="9"/>
        <rFont val="宋体"/>
        <charset val="134"/>
      </rPr>
      <t>4</t>
    </r>
    <r>
      <rPr>
        <sz val="9"/>
        <rFont val="宋体"/>
        <charset val="134"/>
      </rPr>
      <t>2</t>
    </r>
  </si>
  <si>
    <r>
      <rPr>
        <sz val="9"/>
        <rFont val="宋体"/>
        <charset val="134"/>
      </rPr>
      <t>4</t>
    </r>
    <r>
      <rPr>
        <sz val="9"/>
        <rFont val="宋体"/>
        <charset val="134"/>
      </rPr>
      <t>3</t>
    </r>
  </si>
  <si>
    <r>
      <rPr>
        <sz val="9"/>
        <rFont val="宋体"/>
        <charset val="134"/>
      </rPr>
      <t>4</t>
    </r>
    <r>
      <rPr>
        <sz val="9"/>
        <rFont val="宋体"/>
        <charset val="134"/>
      </rPr>
      <t>4</t>
    </r>
  </si>
  <si>
    <r>
      <rPr>
        <sz val="9"/>
        <rFont val="宋体"/>
        <charset val="134"/>
      </rPr>
      <t>4</t>
    </r>
    <r>
      <rPr>
        <sz val="9"/>
        <rFont val="宋体"/>
        <charset val="134"/>
      </rPr>
      <t>5</t>
    </r>
  </si>
  <si>
    <r>
      <rPr>
        <sz val="9"/>
        <rFont val="宋体"/>
        <charset val="134"/>
      </rPr>
      <t>4</t>
    </r>
    <r>
      <rPr>
        <sz val="9"/>
        <rFont val="宋体"/>
        <charset val="134"/>
      </rPr>
      <t>6</t>
    </r>
  </si>
  <si>
    <r>
      <rPr>
        <sz val="9"/>
        <rFont val="宋体"/>
        <charset val="134"/>
      </rPr>
      <t>4</t>
    </r>
    <r>
      <rPr>
        <sz val="9"/>
        <rFont val="宋体"/>
        <charset val="134"/>
      </rPr>
      <t>7</t>
    </r>
  </si>
  <si>
    <r>
      <rPr>
        <sz val="9"/>
        <rFont val="宋体"/>
        <charset val="134"/>
      </rPr>
      <t>4</t>
    </r>
    <r>
      <rPr>
        <sz val="9"/>
        <rFont val="宋体"/>
        <charset val="134"/>
      </rPr>
      <t>8</t>
    </r>
  </si>
  <si>
    <t>合计</t>
  </si>
  <si>
    <t>岳普湖县畜牧兽医局</t>
  </si>
  <si>
    <t>基本支出小计</t>
  </si>
  <si>
    <t>一、工资福利支出</t>
  </si>
  <si>
    <t>1.在职工资</t>
  </si>
  <si>
    <t>2.在职采暖补贴</t>
  </si>
  <si>
    <t>3.年终奖</t>
  </si>
  <si>
    <t>4.考核评优奖</t>
  </si>
  <si>
    <t>5.在职精神文明奖</t>
  </si>
  <si>
    <t>6.绩效考评奖</t>
  </si>
  <si>
    <t>7.机关事业单位基本养老保险缴费</t>
  </si>
  <si>
    <t>8.职业年金缴费</t>
  </si>
  <si>
    <t>9.职工基本医疗保险</t>
  </si>
  <si>
    <t>10.公务员医疗补助（含高级职称人员）</t>
  </si>
  <si>
    <t>11.其他社会保障缴费</t>
  </si>
  <si>
    <t>12.住房公积金</t>
  </si>
  <si>
    <t>13.援疆干部工资补差</t>
  </si>
  <si>
    <t>二、商品和服务支出</t>
  </si>
  <si>
    <t>1.基本公用</t>
  </si>
  <si>
    <t>2.公车运行维护费</t>
  </si>
  <si>
    <t>3.公用取暖费</t>
  </si>
  <si>
    <t>4.离退休人员特需费及活动费</t>
  </si>
  <si>
    <t>三、对个人和家庭的补助支出</t>
  </si>
  <si>
    <t>1.离休费（含采暖补贴）</t>
  </si>
  <si>
    <t>2.财政负担退休费补助（含南补.交通.独生子女）</t>
  </si>
  <si>
    <t>3.退休人员采暖补贴</t>
  </si>
  <si>
    <t>4.生活补助</t>
  </si>
  <si>
    <t>5.奖励金</t>
  </si>
  <si>
    <t>6.离退休精神文明奖</t>
  </si>
  <si>
    <t>7.“访惠聚”驻村个人补助</t>
  </si>
  <si>
    <t>8.驻寺个人补助</t>
  </si>
  <si>
    <t>9.支教个人补助</t>
  </si>
  <si>
    <t>10.其他对个人和家庭的补助支出</t>
  </si>
  <si>
    <t>项目支出小计</t>
  </si>
  <si>
    <t>附件2</t>
  </si>
  <si>
    <t>喀什地区党政机构改革部门单位预算调整表</t>
  </si>
  <si>
    <t>喀什地区党政机构改革部门单位基本支出预算调整表</t>
  </si>
  <si>
    <t>附件3</t>
  </si>
  <si>
    <t>喀什地区党政机构改革部门单位项目支出预算调整表</t>
  </si>
  <si>
    <t>县畜牧兽医局</t>
  </si>
  <si>
    <t>附件4</t>
  </si>
  <si>
    <t>喀什地区党政机构改革部门单位人员变动情况表</t>
  </si>
  <si>
    <t>单位：人</t>
  </si>
  <si>
    <t>原部门单位人员情况</t>
  </si>
  <si>
    <t>划出人员情况</t>
  </si>
  <si>
    <t>划入人员情况</t>
  </si>
  <si>
    <t>调整后人员情况</t>
  </si>
  <si>
    <t>原  部  门  单  位  人  员  编  制  情  况</t>
  </si>
  <si>
    <t>原  部  门  单  位  实  有  人  员  情  况</t>
  </si>
  <si>
    <t>划  出  实  有  人  员  情  况</t>
  </si>
  <si>
    <t>划  入  实  有  人  员  情  况</t>
  </si>
  <si>
    <t>调   整   后  实  有  人  员  情  况</t>
  </si>
  <si>
    <t>合  计</t>
  </si>
  <si>
    <t>行政</t>
  </si>
  <si>
    <t>参照公务员</t>
  </si>
  <si>
    <t>事  业  编  制  人  数</t>
  </si>
  <si>
    <t>工勤编制人数</t>
  </si>
  <si>
    <t>在职人员小计</t>
  </si>
  <si>
    <t>事 业 在 职 人 数</t>
  </si>
  <si>
    <t>工勤</t>
  </si>
  <si>
    <t>离休</t>
  </si>
  <si>
    <t>退休</t>
  </si>
  <si>
    <t xml:space="preserve">工勤 </t>
  </si>
  <si>
    <t>小  计</t>
  </si>
  <si>
    <t>全 额</t>
  </si>
  <si>
    <t>差 额</t>
  </si>
  <si>
    <t>自收自支</t>
  </si>
  <si>
    <t>小 计</t>
  </si>
  <si>
    <t>全  额</t>
  </si>
  <si>
    <t>差  额</t>
  </si>
  <si>
    <r>
      <rPr>
        <sz val="9"/>
        <rFont val="宋体"/>
        <charset val="134"/>
      </rPr>
      <t>1</t>
    </r>
    <r>
      <rPr>
        <sz val="9"/>
        <rFont val="宋体"/>
        <charset val="134"/>
      </rPr>
      <t>=2+3+4+8</t>
    </r>
  </si>
  <si>
    <r>
      <rPr>
        <sz val="9"/>
        <rFont val="宋体"/>
        <charset val="134"/>
      </rPr>
      <t>4</t>
    </r>
    <r>
      <rPr>
        <sz val="9"/>
        <rFont val="宋体"/>
        <charset val="134"/>
      </rPr>
      <t>=5+6+7</t>
    </r>
  </si>
  <si>
    <r>
      <rPr>
        <sz val="9"/>
        <rFont val="宋体"/>
        <charset val="134"/>
      </rPr>
      <t>9=10+</t>
    </r>
    <r>
      <rPr>
        <sz val="9"/>
        <rFont val="宋体"/>
        <charset val="134"/>
      </rPr>
      <t>17+</t>
    </r>
    <r>
      <rPr>
        <sz val="9"/>
        <rFont val="宋体"/>
        <charset val="134"/>
      </rPr>
      <t>18</t>
    </r>
  </si>
  <si>
    <t>10=11+12+16</t>
  </si>
  <si>
    <t>12=13+14+15</t>
  </si>
  <si>
    <r>
      <rPr>
        <sz val="9"/>
        <rFont val="宋体"/>
        <charset val="134"/>
      </rPr>
      <t>19</t>
    </r>
    <r>
      <rPr>
        <sz val="9"/>
        <rFont val="宋体"/>
        <charset val="134"/>
      </rPr>
      <t>=2</t>
    </r>
    <r>
      <rPr>
        <sz val="9"/>
        <rFont val="宋体"/>
        <charset val="134"/>
      </rPr>
      <t>0</t>
    </r>
    <r>
      <rPr>
        <sz val="9"/>
        <rFont val="宋体"/>
        <charset val="134"/>
      </rPr>
      <t>+</t>
    </r>
    <r>
      <rPr>
        <sz val="9"/>
        <rFont val="宋体"/>
        <charset val="134"/>
      </rPr>
      <t>27+</t>
    </r>
    <r>
      <rPr>
        <sz val="9"/>
        <rFont val="宋体"/>
        <charset val="134"/>
      </rPr>
      <t>2</t>
    </r>
    <r>
      <rPr>
        <sz val="9"/>
        <rFont val="宋体"/>
        <charset val="134"/>
      </rPr>
      <t>8</t>
    </r>
  </si>
  <si>
    <t>20=21+22+26</t>
  </si>
  <si>
    <r>
      <rPr>
        <sz val="9"/>
        <rFont val="宋体"/>
        <charset val="134"/>
      </rPr>
      <t>22</t>
    </r>
    <r>
      <rPr>
        <sz val="9"/>
        <rFont val="宋体"/>
        <charset val="134"/>
      </rPr>
      <t>=23+24+25</t>
    </r>
  </si>
  <si>
    <t>29=30+37+38</t>
  </si>
  <si>
    <t>30=31+32+36</t>
  </si>
  <si>
    <t>32=33+34+35</t>
  </si>
  <si>
    <r>
      <rPr>
        <sz val="9"/>
        <rFont val="宋体"/>
        <charset val="134"/>
      </rPr>
      <t>39</t>
    </r>
    <r>
      <rPr>
        <sz val="9"/>
        <rFont val="宋体"/>
        <charset val="134"/>
      </rPr>
      <t>=</t>
    </r>
    <r>
      <rPr>
        <sz val="9"/>
        <rFont val="宋体"/>
        <charset val="134"/>
      </rPr>
      <t>40+47+48</t>
    </r>
  </si>
  <si>
    <r>
      <rPr>
        <sz val="9"/>
        <rFont val="宋体"/>
        <charset val="134"/>
      </rPr>
      <t>40</t>
    </r>
    <r>
      <rPr>
        <sz val="9"/>
        <rFont val="宋体"/>
        <charset val="134"/>
      </rPr>
      <t>=41+42+46</t>
    </r>
  </si>
  <si>
    <r>
      <rPr>
        <sz val="9"/>
        <rFont val="宋体"/>
        <charset val="134"/>
      </rPr>
      <t>42</t>
    </r>
    <r>
      <rPr>
        <sz val="9"/>
        <rFont val="宋体"/>
        <charset val="134"/>
      </rPr>
      <t>=43+44+45</t>
    </r>
  </si>
  <si>
    <t>县畜牧局</t>
  </si>
  <si>
    <t>县农业农村局</t>
  </si>
  <si>
    <t>附件5</t>
  </si>
  <si>
    <t>喀什地区涉改单位调整在职人员情况表</t>
  </si>
  <si>
    <t>排序序号</t>
  </si>
  <si>
    <t>功能科目</t>
  </si>
  <si>
    <t>身份证号码</t>
  </si>
  <si>
    <t>姓名</t>
  </si>
  <si>
    <t>性别</t>
  </si>
  <si>
    <t>教职工类型</t>
  </si>
  <si>
    <t>在职人员来源</t>
  </si>
  <si>
    <t>人员身份</t>
  </si>
  <si>
    <t>人员分类情况</t>
  </si>
  <si>
    <t>管理方式</t>
  </si>
  <si>
    <t>职务（职称）</t>
  </si>
  <si>
    <t>实职（虚职）</t>
  </si>
  <si>
    <t>是否少数民族</t>
  </si>
  <si>
    <t>学历</t>
  </si>
  <si>
    <t>出生日期</t>
  </si>
  <si>
    <t>参加工作时间（年四位—月两位—日两位，顶头填写）</t>
  </si>
  <si>
    <t>工龄</t>
  </si>
  <si>
    <t>年龄</t>
  </si>
  <si>
    <t>地方性津补贴</t>
  </si>
  <si>
    <t>是否统发工资</t>
  </si>
  <si>
    <t>月工资情况</t>
  </si>
  <si>
    <t>其他补助</t>
  </si>
  <si>
    <t>人员性质（划入/划出）</t>
  </si>
  <si>
    <t>合计（月工资）</t>
  </si>
  <si>
    <t>基本工资（单位：元／月）</t>
  </si>
  <si>
    <t>津贴补贴（单位：元／月）</t>
  </si>
  <si>
    <t>绩效工资（单位：元／月）</t>
  </si>
  <si>
    <t>其他工资（单位：元／月）</t>
  </si>
  <si>
    <t>伙食补助费（元／月）</t>
  </si>
  <si>
    <t>政法部门加班费（元／月）</t>
  </si>
  <si>
    <t>年终一次性奖金（元／年）</t>
  </si>
  <si>
    <t>独生子女保健费（元／年）</t>
  </si>
  <si>
    <t>取暖费（元／年）</t>
  </si>
  <si>
    <t>小计（基本工资）</t>
  </si>
  <si>
    <t>职务（技术等级）、岗位工资</t>
  </si>
  <si>
    <t>级别（岗位）、薪级工资</t>
  </si>
  <si>
    <t>高定工资</t>
  </si>
  <si>
    <t>“增补抵缴”临时性补贴（单位：元／月）</t>
  </si>
  <si>
    <t>小计</t>
  </si>
  <si>
    <t>艰苦边远地区津补贴</t>
  </si>
  <si>
    <t>岗位津补贴</t>
  </si>
  <si>
    <t>保留地区补贴（含保留地区补贴保留额）</t>
  </si>
  <si>
    <t>值勤岗位津贴</t>
  </si>
  <si>
    <t>规范性津补贴</t>
  </si>
  <si>
    <t>南疆工作补贴</t>
  </si>
  <si>
    <t>岗位津贴</t>
  </si>
  <si>
    <t>其中：纳入退休费的岗位津贴</t>
  </si>
  <si>
    <t>2130101</t>
  </si>
  <si>
    <t>653128196610030032</t>
  </si>
  <si>
    <t>卡吾力·瓦热斯</t>
  </si>
  <si>
    <t>男</t>
  </si>
  <si>
    <t>人员调配</t>
  </si>
  <si>
    <t>公务员</t>
  </si>
  <si>
    <t>副处级</t>
  </si>
  <si>
    <t>实职</t>
  </si>
  <si>
    <t>是</t>
  </si>
  <si>
    <t>大专</t>
  </si>
  <si>
    <t>1966-10-03</t>
  </si>
  <si>
    <t>1985-08-18</t>
  </si>
  <si>
    <t>划出</t>
  </si>
  <si>
    <t>654001197412304119</t>
  </si>
  <si>
    <t>高森</t>
  </si>
  <si>
    <t>过渡为国家公务员</t>
  </si>
  <si>
    <t>正科</t>
  </si>
  <si>
    <t>否</t>
  </si>
  <si>
    <t>本科</t>
  </si>
  <si>
    <t>1974-12-30</t>
  </si>
  <si>
    <t>1999-07-01</t>
  </si>
  <si>
    <t>653128196707100084</t>
  </si>
  <si>
    <t>阿提姑丽·巴斯提</t>
  </si>
  <si>
    <t>女</t>
  </si>
  <si>
    <t>科员</t>
  </si>
  <si>
    <t>1967-07-10</t>
  </si>
  <si>
    <t>1987-08-24</t>
  </si>
  <si>
    <t>653128197506150194</t>
  </si>
  <si>
    <t>热西提·肉苏力</t>
  </si>
  <si>
    <t>副主任科员</t>
  </si>
  <si>
    <t>1975-06-15</t>
  </si>
  <si>
    <t>1993-12-01</t>
  </si>
  <si>
    <t>65232419830624382X</t>
  </si>
  <si>
    <t>王芸</t>
  </si>
  <si>
    <t>招考录用</t>
  </si>
  <si>
    <t>参照</t>
  </si>
  <si>
    <t>1983-06-24</t>
  </si>
  <si>
    <t>2015-01-01</t>
  </si>
  <si>
    <t>653128198912101667</t>
  </si>
  <si>
    <t>李丹丹</t>
  </si>
  <si>
    <t>1989-12-10</t>
  </si>
  <si>
    <t>653125199301170650</t>
  </si>
  <si>
    <t>王文斌</t>
  </si>
  <si>
    <t>1993-01-17</t>
  </si>
  <si>
    <t>附件6</t>
  </si>
  <si>
    <t>喀什地区涉改单位调整离退休人员情况表</t>
  </si>
  <si>
    <t>人员类别</t>
  </si>
  <si>
    <t>是否在南疆工作满5年及以上</t>
  </si>
  <si>
    <t>离退休时间</t>
  </si>
  <si>
    <t>离退休人员月工资</t>
  </si>
  <si>
    <t>离退休职工取暖费（元／年）</t>
  </si>
  <si>
    <t>退休人员计算医保工资基数（元／月）（不含南疆工作补贴部分）</t>
  </si>
  <si>
    <t>离休费</t>
  </si>
  <si>
    <t>退休费</t>
  </si>
  <si>
    <t>离休费小计</t>
  </si>
  <si>
    <t>离休费（元／月）</t>
  </si>
  <si>
    <t>地方津贴补贴（元／月）</t>
  </si>
  <si>
    <t>离休南疆工作补贴（元／月）</t>
  </si>
  <si>
    <t>离休职工独生子女（计划生育）奖励金（元／月）</t>
  </si>
  <si>
    <t>加发离休费（元／年）</t>
  </si>
  <si>
    <t>退休费小计</t>
  </si>
  <si>
    <t>退休补贴</t>
  </si>
  <si>
    <t>退休（职）南疆工作补贴（元／月）</t>
  </si>
  <si>
    <t>退休（职）职工独生子女（计划生育）奖励金：（元／月）</t>
  </si>
  <si>
    <t>附件7</t>
  </si>
  <si>
    <t>喀什地区涉改单位调整遗属人员情况表</t>
  </si>
  <si>
    <t>遗属人员姓名</t>
  </si>
  <si>
    <t>遗属人员性别</t>
  </si>
  <si>
    <t>遗属是否有子女</t>
  </si>
  <si>
    <t>遗属能否生活自理</t>
  </si>
  <si>
    <t>死亡人员姓名</t>
  </si>
  <si>
    <t>死亡原因</t>
  </si>
  <si>
    <t>与死亡人员关系</t>
  </si>
  <si>
    <t>遗属出生年月</t>
  </si>
  <si>
    <t>遗属年龄</t>
  </si>
  <si>
    <t>初次申领遗属补助时间（年四位—月两位—日两位，顶头填写）</t>
  </si>
  <si>
    <t>居住地</t>
  </si>
  <si>
    <t>享受遗属政策批准文号</t>
  </si>
  <si>
    <t>生活补助（单位：元／月）</t>
  </si>
  <si>
    <t>附件8</t>
  </si>
  <si>
    <t>喀什地区涉改单位调整社保局领取养老金的合同制、聘用制工人情况表</t>
  </si>
  <si>
    <t>参加工作时间（年四位－月两位－日两位，顶头填写）</t>
  </si>
  <si>
    <t>标准津贴补贴（元／月）</t>
  </si>
  <si>
    <t>社保局没有负担的个人经费</t>
  </si>
  <si>
    <t>基本离（退）休费（元／月）</t>
  </si>
  <si>
    <t>其中：基本离（退）休费中的津贴补贴（元／月）</t>
  </si>
  <si>
    <t>护理费（元／月）</t>
  </si>
  <si>
    <t>交通费（元／月）</t>
  </si>
  <si>
    <t>其他工资（元／月）</t>
  </si>
  <si>
    <t>独生子女（计划生育）奖励金（元／月）</t>
  </si>
  <si>
    <t>基本医疗保险缴费（元／月）</t>
  </si>
  <si>
    <t>大病医疗缴费（元／月）</t>
  </si>
  <si>
    <t>财政负担交通费（元／月）</t>
  </si>
  <si>
    <t>活动费（元／年）</t>
  </si>
  <si>
    <t>附件9</t>
  </si>
  <si>
    <t>喀什地区涉改单位调整援疆干部情况表</t>
  </si>
  <si>
    <t>援疆干部工资补差</t>
  </si>
  <si>
    <t>艰苦边远地区津补贴（元／月）</t>
  </si>
  <si>
    <t>保留地区补贴（含保留地区补贴保留额）（元／月）</t>
  </si>
</sst>
</file>

<file path=xl/styles.xml><?xml version="1.0" encoding="utf-8"?>
<styleSheet xmlns="http://schemas.openxmlformats.org/spreadsheetml/2006/main">
  <numFmts count="11">
    <numFmt numFmtId="176" formatCode="0000\-00\-00"/>
    <numFmt numFmtId="177" formatCode="###,###,###,##0"/>
    <numFmt numFmtId="178" formatCode="#,###,###,###,##0.00"/>
    <numFmt numFmtId="179" formatCode="* #,##0.00;* \-#,##0.00;* &quot;-&quot;??;@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80" formatCode="###,###,###,##0.00"/>
    <numFmt numFmtId="181" formatCode="#,###,###,###,##0"/>
    <numFmt numFmtId="182" formatCode="0.00_);[Red]\(0.00\)"/>
    <numFmt numFmtId="183" formatCode="0.00_ "/>
  </numFmts>
  <fonts count="33">
    <font>
      <sz val="9"/>
      <name val="宋体"/>
      <charset val="134"/>
    </font>
    <font>
      <b/>
      <sz val="10"/>
      <name val="仿宋"/>
      <charset val="134"/>
    </font>
    <font>
      <sz val="12"/>
      <name val="宋体"/>
      <charset val="134"/>
    </font>
    <font>
      <sz val="20"/>
      <name val="宋体"/>
      <charset val="134"/>
    </font>
    <font>
      <b/>
      <sz val="10"/>
      <name val="黑体"/>
      <charset val="134"/>
    </font>
    <font>
      <b/>
      <sz val="9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b/>
      <sz val="16"/>
      <name val="宋体"/>
      <charset val="134"/>
    </font>
    <font>
      <sz val="9"/>
      <name val="宋体"/>
      <charset val="134"/>
      <scheme val="minor"/>
    </font>
    <font>
      <b/>
      <sz val="48"/>
      <name val="宋体"/>
      <charset val="134"/>
    </font>
    <font>
      <b/>
      <sz val="22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0"/>
      <name val="Arial"/>
      <charset val="134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2" fontId="12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3" fillId="10" borderId="15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179" fontId="14" fillId="0" borderId="0" applyFont="0" applyFill="0" applyBorder="0" applyAlignment="0" applyProtection="0"/>
    <xf numFmtId="0" fontId="22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2" fillId="9" borderId="14" applyNumberFormat="0" applyFont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/>
    <xf numFmtId="0" fontId="2" fillId="0" borderId="0">
      <alignment vertical="center"/>
    </xf>
    <xf numFmtId="0" fontId="17" fillId="0" borderId="16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6" fillId="29" borderId="18" applyNumberFormat="0" applyAlignment="0" applyProtection="0">
      <alignment vertical="center"/>
    </xf>
    <xf numFmtId="0" fontId="27" fillId="29" borderId="15" applyNumberFormat="0" applyAlignment="0" applyProtection="0">
      <alignment vertical="center"/>
    </xf>
    <xf numFmtId="0" fontId="28" fillId="30" borderId="19" applyNumberForma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/>
    <xf numFmtId="0" fontId="20" fillId="1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" fillId="0" borderId="0">
      <alignment vertical="center"/>
    </xf>
    <xf numFmtId="0" fontId="20" fillId="37" borderId="0" applyNumberFormat="0" applyBorder="0" applyAlignment="0" applyProtection="0">
      <alignment vertical="center"/>
    </xf>
    <xf numFmtId="0" fontId="22" fillId="39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0" fillId="0" borderId="0"/>
    <xf numFmtId="0" fontId="20" fillId="3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  <xf numFmtId="0" fontId="2" fillId="0" borderId="0"/>
    <xf numFmtId="0" fontId="20" fillId="1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2" fillId="0" borderId="0"/>
  </cellStyleXfs>
  <cellXfs count="219">
    <xf numFmtId="0" fontId="0" fillId="0" borderId="0" xfId="0"/>
    <xf numFmtId="0" fontId="1" fillId="0" borderId="0" xfId="53" applyFont="1" applyBorder="1" applyProtection="1">
      <protection locked="0"/>
    </xf>
    <xf numFmtId="0" fontId="2" fillId="0" borderId="0" xfId="53" applyBorder="1" applyProtection="1">
      <protection locked="0"/>
    </xf>
    <xf numFmtId="0" fontId="0" fillId="2" borderId="0" xfId="0" applyFill="1" applyBorder="1"/>
    <xf numFmtId="0" fontId="0" fillId="2" borderId="0" xfId="0" applyFont="1" applyFill="1" applyBorder="1"/>
    <xf numFmtId="49" fontId="3" fillId="2" borderId="0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 wrapText="1"/>
    </xf>
    <xf numFmtId="177" fontId="0" fillId="2" borderId="1" xfId="0" applyNumberFormat="1" applyFont="1" applyFill="1" applyBorder="1" applyAlignment="1">
      <alignment horizontal="right" vertical="center"/>
    </xf>
    <xf numFmtId="49" fontId="0" fillId="2" borderId="1" xfId="0" applyNumberFormat="1" applyFont="1" applyFill="1" applyBorder="1" applyAlignment="1">
      <alignment horizontal="left" vertical="center"/>
    </xf>
    <xf numFmtId="0" fontId="1" fillId="2" borderId="0" xfId="53" applyFont="1" applyFill="1" applyBorder="1" applyAlignment="1" applyProtection="1"/>
    <xf numFmtId="0" fontId="4" fillId="2" borderId="0" xfId="53" applyFont="1" applyFill="1" applyBorder="1" applyAlignment="1" applyProtection="1"/>
    <xf numFmtId="0" fontId="5" fillId="0" borderId="0" xfId="53" applyFont="1" applyBorder="1" applyProtection="1">
      <protection locked="0"/>
    </xf>
    <xf numFmtId="176" fontId="0" fillId="2" borderId="1" xfId="0" applyNumberFormat="1" applyFont="1" applyFill="1" applyBorder="1" applyAlignment="1">
      <alignment horizontal="right" vertical="center"/>
    </xf>
    <xf numFmtId="176" fontId="0" fillId="2" borderId="1" xfId="0" applyNumberFormat="1" applyFont="1" applyFill="1" applyBorder="1" applyAlignment="1">
      <alignment horizontal="left" vertical="center"/>
    </xf>
    <xf numFmtId="178" fontId="0" fillId="2" borderId="1" xfId="0" applyNumberFormat="1" applyFont="1" applyFill="1" applyBorder="1" applyAlignment="1">
      <alignment horizontal="right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180" fontId="0" fillId="2" borderId="1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center"/>
    </xf>
    <xf numFmtId="0" fontId="0" fillId="2" borderId="1" xfId="0" applyFill="1" applyBorder="1"/>
    <xf numFmtId="0" fontId="6" fillId="0" borderId="0" xfId="53" applyFont="1" applyBorder="1" applyProtection="1">
      <protection locked="0"/>
    </xf>
    <xf numFmtId="0" fontId="4" fillId="2" borderId="0" xfId="0" applyFont="1" applyFill="1" applyBorder="1" applyAlignment="1" applyProtection="1"/>
    <xf numFmtId="0" fontId="5" fillId="0" borderId="0" xfId="0" applyFont="1" applyBorder="1" applyProtection="1">
      <protection locked="0"/>
    </xf>
    <xf numFmtId="0" fontId="0" fillId="2" borderId="0" xfId="0" applyFill="1" applyAlignment="1">
      <alignment wrapText="1"/>
    </xf>
    <xf numFmtId="0" fontId="1" fillId="0" borderId="0" xfId="53" applyFont="1" applyProtection="1">
      <protection locked="0"/>
    </xf>
    <xf numFmtId="0" fontId="0" fillId="2" borderId="0" xfId="0" applyFill="1"/>
    <xf numFmtId="0" fontId="0" fillId="2" borderId="0" xfId="0" applyFont="1" applyFill="1"/>
    <xf numFmtId="49" fontId="7" fillId="2" borderId="0" xfId="0" applyNumberFormat="1" applyFont="1" applyFill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left" vertical="center" wrapText="1"/>
    </xf>
    <xf numFmtId="0" fontId="5" fillId="0" borderId="0" xfId="0" applyFont="1" applyProtection="1">
      <protection locked="0"/>
    </xf>
    <xf numFmtId="49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Border="1" applyAlignment="1">
      <alignment wrapText="1"/>
    </xf>
    <xf numFmtId="49" fontId="7" fillId="2" borderId="0" xfId="0" applyNumberFormat="1" applyFont="1" applyFill="1" applyBorder="1" applyAlignment="1">
      <alignment horizontal="center" vertical="center" wrapText="1"/>
    </xf>
    <xf numFmtId="181" fontId="0" fillId="2" borderId="1" xfId="0" applyNumberFormat="1" applyFont="1" applyFill="1" applyBorder="1" applyAlignment="1">
      <alignment horizontal="right" vertical="center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49" fontId="0" fillId="2" borderId="6" xfId="0" applyNumberFormat="1" applyFont="1" applyFill="1" applyBorder="1" applyAlignment="1">
      <alignment horizontal="center" vertical="center" wrapText="1"/>
    </xf>
    <xf numFmtId="49" fontId="0" fillId="2" borderId="7" xfId="0" applyNumberFormat="1" applyFont="1" applyFill="1" applyBorder="1" applyAlignment="1">
      <alignment horizontal="center" vertical="center" wrapText="1"/>
    </xf>
    <xf numFmtId="177" fontId="0" fillId="2" borderId="6" xfId="0" applyNumberFormat="1" applyFont="1" applyFill="1" applyBorder="1" applyAlignment="1">
      <alignment horizontal="right" vertical="center"/>
    </xf>
    <xf numFmtId="49" fontId="0" fillId="2" borderId="6" xfId="0" applyNumberFormat="1" applyFont="1" applyFill="1" applyBorder="1" applyAlignment="1">
      <alignment horizontal="left" vertical="center"/>
    </xf>
    <xf numFmtId="49" fontId="0" fillId="2" borderId="6" xfId="0" applyNumberFormat="1" applyFont="1" applyFill="1" applyBorder="1" applyAlignment="1">
      <alignment horizontal="left" vertical="center" wrapText="1"/>
    </xf>
    <xf numFmtId="49" fontId="0" fillId="2" borderId="6" xfId="0" applyNumberFormat="1" applyFont="1" applyFill="1" applyBorder="1" applyAlignment="1">
      <alignment horizontal="right" vertical="center" wrapText="1"/>
    </xf>
    <xf numFmtId="49" fontId="0" fillId="2" borderId="8" xfId="0" applyNumberFormat="1" applyFont="1" applyFill="1" applyBorder="1" applyAlignment="1">
      <alignment horizontal="center" vertical="center" wrapText="1"/>
    </xf>
    <xf numFmtId="49" fontId="0" fillId="2" borderId="5" xfId="0" applyNumberFormat="1" applyFont="1" applyFill="1" applyBorder="1" applyAlignment="1">
      <alignment horizontal="center" vertical="center" wrapText="1"/>
    </xf>
    <xf numFmtId="177" fontId="0" fillId="2" borderId="6" xfId="0" applyNumberFormat="1" applyFont="1" applyFill="1" applyBorder="1" applyAlignment="1">
      <alignment horizontal="right" vertical="center" wrapText="1"/>
    </xf>
    <xf numFmtId="178" fontId="0" fillId="2" borderId="6" xfId="0" applyNumberFormat="1" applyFont="1" applyFill="1" applyBorder="1" applyAlignment="1">
      <alignment horizontal="right" vertical="center" wrapText="1"/>
    </xf>
    <xf numFmtId="49" fontId="0" fillId="2" borderId="9" xfId="0" applyNumberFormat="1" applyFont="1" applyFill="1" applyBorder="1" applyAlignment="1">
      <alignment horizontal="center" vertical="center" wrapText="1"/>
    </xf>
    <xf numFmtId="180" fontId="0" fillId="2" borderId="6" xfId="0" applyNumberFormat="1" applyFont="1" applyFill="1" applyBorder="1" applyAlignment="1">
      <alignment horizontal="right" vertical="center" wrapText="1"/>
    </xf>
    <xf numFmtId="181" fontId="0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/>
    <xf numFmtId="0" fontId="0" fillId="0" borderId="0" xfId="0" applyFont="1" applyAlignment="1"/>
    <xf numFmtId="0" fontId="0" fillId="0" borderId="0" xfId="0" applyFont="1"/>
    <xf numFmtId="0" fontId="0" fillId="3" borderId="0" xfId="0" applyFill="1"/>
    <xf numFmtId="0" fontId="6" fillId="3" borderId="0" xfId="0" applyFont="1" applyFill="1" applyAlignment="1">
      <alignment wrapText="1"/>
    </xf>
    <xf numFmtId="0" fontId="6" fillId="0" borderId="0" xfId="0" applyFont="1" applyFill="1" applyAlignment="1">
      <alignment wrapText="1"/>
    </xf>
    <xf numFmtId="0" fontId="8" fillId="3" borderId="0" xfId="0" applyNumberFormat="1" applyFont="1" applyFill="1" applyAlignment="1" applyProtection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3" borderId="3" xfId="8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2" fillId="3" borderId="4" xfId="8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11" xfId="0" applyNumberFormat="1" applyFont="1" applyFill="1" applyBorder="1" applyAlignment="1" applyProtection="1">
      <alignment horizontal="center" vertical="center"/>
    </xf>
    <xf numFmtId="0" fontId="2" fillId="3" borderId="5" xfId="8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/>
    </xf>
    <xf numFmtId="49" fontId="0" fillId="3" borderId="3" xfId="0" applyNumberFormat="1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/>
    <xf numFmtId="0" fontId="0" fillId="3" borderId="1" xfId="0" applyFont="1" applyFill="1" applyBorder="1" applyAlignment="1">
      <alignment wrapText="1"/>
    </xf>
    <xf numFmtId="0" fontId="0" fillId="0" borderId="1" xfId="0" applyBorder="1"/>
    <xf numFmtId="0" fontId="0" fillId="3" borderId="1" xfId="0" applyFont="1" applyFill="1" applyBorder="1"/>
    <xf numFmtId="0" fontId="0" fillId="3" borderId="1" xfId="0" applyFill="1" applyBorder="1"/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/>
    </xf>
    <xf numFmtId="0" fontId="2" fillId="0" borderId="13" xfId="0" applyNumberFormat="1" applyFont="1" applyFill="1" applyBorder="1" applyAlignment="1" applyProtection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0" xfId="8" applyNumberFormat="1" applyFont="1" applyAlignment="1">
      <alignment horizontal="right" vertical="center"/>
    </xf>
    <xf numFmtId="0" fontId="0" fillId="3" borderId="0" xfId="8" applyNumberFormat="1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6" fillId="3" borderId="0" xfId="0" applyFont="1" applyFill="1" applyAlignment="1">
      <alignment horizontal="right" vertical="center"/>
    </xf>
    <xf numFmtId="0" fontId="2" fillId="6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0" xfId="0" applyFont="1" applyFill="1"/>
    <xf numFmtId="0" fontId="2" fillId="7" borderId="6" xfId="0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8" fillId="0" borderId="0" xfId="0" applyFont="1" applyFill="1"/>
    <xf numFmtId="0" fontId="2" fillId="7" borderId="1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/>
    <xf numFmtId="0" fontId="0" fillId="0" borderId="0" xfId="0" applyFont="1" applyFill="1" applyAlignment="1"/>
    <xf numFmtId="0" fontId="2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9" fillId="0" borderId="0" xfId="0" applyFont="1"/>
    <xf numFmtId="0" fontId="9" fillId="0" borderId="0" xfId="53" applyFont="1" applyBorder="1" applyProtection="1">
      <protection locked="0"/>
    </xf>
    <xf numFmtId="0" fontId="6" fillId="0" borderId="0" xfId="0" applyNumberFormat="1" applyFont="1" applyFill="1" applyAlignment="1" applyProtection="1">
      <alignment horizontal="left" vertical="center"/>
    </xf>
    <xf numFmtId="0" fontId="6" fillId="0" borderId="0" xfId="0" applyNumberFormat="1" applyFont="1" applyFill="1" applyAlignment="1" applyProtection="1">
      <alignment vertical="center"/>
    </xf>
    <xf numFmtId="0" fontId="8" fillId="0" borderId="0" xfId="0" applyNumberFormat="1" applyFont="1" applyFill="1" applyAlignment="1" applyProtection="1">
      <alignment horizontal="center"/>
    </xf>
    <xf numFmtId="0" fontId="6" fillId="0" borderId="0" xfId="0" applyNumberFormat="1" applyFont="1" applyFill="1" applyAlignment="1">
      <alignment horizontal="left" vertical="center"/>
    </xf>
    <xf numFmtId="0" fontId="2" fillId="5" borderId="1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182" fontId="2" fillId="0" borderId="6" xfId="8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182" fontId="2" fillId="0" borderId="1" xfId="8" applyNumberFormat="1" applyFont="1" applyFill="1" applyBorder="1" applyAlignment="1" applyProtection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0" fontId="9" fillId="3" borderId="1" xfId="0" applyFont="1" applyFill="1" applyBorder="1"/>
    <xf numFmtId="0" fontId="9" fillId="0" borderId="1" xfId="53" applyFont="1" applyBorder="1" applyAlignment="1" applyProtection="1">
      <alignment horizontal="left" wrapText="1"/>
    </xf>
    <xf numFmtId="0" fontId="9" fillId="0" borderId="1" xfId="0" applyFont="1" applyFill="1" applyBorder="1"/>
    <xf numFmtId="0" fontId="9" fillId="0" borderId="1" xfId="53" applyFont="1" applyFill="1" applyBorder="1" applyAlignment="1" applyProtection="1">
      <alignment horizontal="left" wrapText="1"/>
    </xf>
    <xf numFmtId="0" fontId="9" fillId="2" borderId="1" xfId="53" applyFont="1" applyFill="1" applyBorder="1" applyAlignment="1" applyProtection="1">
      <alignment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/>
    <xf numFmtId="0" fontId="9" fillId="0" borderId="1" xfId="38" applyFont="1" applyBorder="1" applyAlignment="1" applyProtection="1">
      <alignment horizontal="left" wrapText="1"/>
    </xf>
    <xf numFmtId="0" fontId="9" fillId="0" borderId="1" xfId="38" applyFont="1" applyFill="1" applyBorder="1" applyAlignment="1" applyProtection="1">
      <alignment horizontal="left" wrapText="1"/>
    </xf>
    <xf numFmtId="0" fontId="9" fillId="2" borderId="1" xfId="53" applyFont="1" applyFill="1" applyBorder="1" applyAlignment="1" applyProtection="1"/>
    <xf numFmtId="0" fontId="9" fillId="0" borderId="1" xfId="53" applyFont="1" applyBorder="1" applyProtection="1">
      <protection locked="0"/>
    </xf>
    <xf numFmtId="0" fontId="9" fillId="2" borderId="1" xfId="38" applyFont="1" applyFill="1" applyBorder="1" applyAlignment="1" applyProtection="1">
      <alignment wrapText="1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2" borderId="1" xfId="53" applyFont="1" applyFill="1" applyBorder="1" applyAlignment="1" applyProtection="1">
      <alignment vertical="center" wrapText="1"/>
    </xf>
    <xf numFmtId="0" fontId="9" fillId="2" borderId="1" xfId="53" applyFont="1" applyFill="1" applyBorder="1" applyAlignment="1" applyProtection="1">
      <alignment horizontal="left" wrapText="1"/>
    </xf>
    <xf numFmtId="0" fontId="6" fillId="0" borderId="0" xfId="0" applyNumberFormat="1" applyFont="1" applyFill="1" applyAlignment="1" applyProtection="1">
      <alignment horizontal="right" vertical="center"/>
    </xf>
    <xf numFmtId="0" fontId="2" fillId="4" borderId="1" xfId="0" applyNumberFormat="1" applyFont="1" applyFill="1" applyBorder="1" applyAlignment="1">
      <alignment horizontal="center" vertical="center"/>
    </xf>
    <xf numFmtId="0" fontId="2" fillId="0" borderId="11" xfId="8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8" applyNumberFormat="1" applyFont="1" applyFill="1" applyBorder="1" applyAlignment="1" applyProtection="1">
      <alignment horizontal="center" vertical="center" wrapText="1"/>
      <protection locked="0"/>
    </xf>
    <xf numFmtId="49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6" borderId="1" xfId="0" applyNumberFormat="1" applyFont="1" applyFill="1" applyBorder="1" applyAlignment="1">
      <alignment horizontal="center" vertical="center"/>
    </xf>
    <xf numFmtId="0" fontId="2" fillId="7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wrapText="1"/>
    </xf>
    <xf numFmtId="0" fontId="9" fillId="0" borderId="0" xfId="0" applyFont="1" applyFill="1"/>
    <xf numFmtId="183" fontId="5" fillId="0" borderId="0" xfId="0" applyNumberFormat="1" applyFont="1" applyAlignment="1">
      <alignment wrapText="1"/>
    </xf>
    <xf numFmtId="183" fontId="9" fillId="0" borderId="0" xfId="0" applyNumberFormat="1" applyFont="1" applyAlignment="1">
      <alignment vertical="center" wrapText="1"/>
    </xf>
    <xf numFmtId="183" fontId="9" fillId="0" borderId="0" xfId="53" applyNumberFormat="1" applyFont="1" applyBorder="1" applyAlignment="1" applyProtection="1">
      <alignment vertical="center" wrapText="1"/>
      <protection locked="0"/>
    </xf>
    <xf numFmtId="0" fontId="0" fillId="0" borderId="0" xfId="0" applyAlignment="1">
      <alignment vertical="center" wrapText="1"/>
    </xf>
    <xf numFmtId="183" fontId="5" fillId="3" borderId="1" xfId="0" applyNumberFormat="1" applyFont="1" applyFill="1" applyBorder="1" applyAlignment="1">
      <alignment wrapText="1"/>
    </xf>
    <xf numFmtId="183" fontId="5" fillId="3" borderId="1" xfId="0" applyNumberFormat="1" applyFont="1" applyFill="1" applyBorder="1" applyAlignment="1">
      <alignment horizontal="center" vertical="center" wrapText="1"/>
    </xf>
    <xf numFmtId="183" fontId="5" fillId="0" borderId="1" xfId="0" applyNumberFormat="1" applyFont="1" applyFill="1" applyBorder="1" applyAlignment="1">
      <alignment wrapText="1"/>
    </xf>
    <xf numFmtId="183" fontId="5" fillId="0" borderId="1" xfId="0" applyNumberFormat="1" applyFont="1" applyFill="1" applyBorder="1" applyAlignment="1">
      <alignment horizontal="center" vertical="center" wrapText="1"/>
    </xf>
    <xf numFmtId="182" fontId="5" fillId="0" borderId="1" xfId="0" applyNumberFormat="1" applyFont="1" applyFill="1" applyBorder="1" applyAlignment="1">
      <alignment horizontal="center" vertical="center" wrapText="1"/>
    </xf>
    <xf numFmtId="183" fontId="9" fillId="3" borderId="1" xfId="0" applyNumberFormat="1" applyFont="1" applyFill="1" applyBorder="1" applyAlignment="1">
      <alignment vertical="center" wrapText="1"/>
    </xf>
    <xf numFmtId="182" fontId="9" fillId="0" borderId="1" xfId="53" applyNumberFormat="1" applyFont="1" applyBorder="1" applyAlignment="1" applyProtection="1">
      <alignment horizontal="left" vertical="center" wrapText="1"/>
    </xf>
    <xf numFmtId="183" fontId="9" fillId="0" borderId="1" xfId="0" applyNumberFormat="1" applyFont="1" applyFill="1" applyBorder="1" applyAlignment="1">
      <alignment vertical="center" wrapText="1"/>
    </xf>
    <xf numFmtId="182" fontId="9" fillId="0" borderId="1" xfId="0" applyNumberFormat="1" applyFont="1" applyFill="1" applyBorder="1" applyAlignment="1">
      <alignment horizontal="center" vertical="center" wrapText="1"/>
    </xf>
    <xf numFmtId="182" fontId="9" fillId="0" borderId="1" xfId="53" applyNumberFormat="1" applyFont="1" applyFill="1" applyBorder="1" applyAlignment="1" applyProtection="1">
      <alignment horizontal="left" vertical="center" wrapText="1"/>
    </xf>
    <xf numFmtId="183" fontId="9" fillId="0" borderId="1" xfId="0" applyNumberFormat="1" applyFont="1" applyFill="1" applyBorder="1" applyAlignment="1">
      <alignment horizontal="center" vertical="center" wrapText="1"/>
    </xf>
    <xf numFmtId="182" fontId="9" fillId="2" borderId="1" xfId="53" applyNumberFormat="1" applyFont="1" applyFill="1" applyBorder="1" applyAlignment="1" applyProtection="1">
      <alignment vertical="center" wrapText="1"/>
    </xf>
    <xf numFmtId="183" fontId="9" fillId="0" borderId="1" xfId="0" applyNumberFormat="1" applyFont="1" applyBorder="1" applyAlignment="1">
      <alignment vertical="center" wrapText="1"/>
    </xf>
    <xf numFmtId="182" fontId="9" fillId="0" borderId="1" xfId="0" applyNumberFormat="1" applyFont="1" applyBorder="1" applyAlignment="1">
      <alignment horizontal="center" vertical="center" wrapText="1"/>
    </xf>
    <xf numFmtId="183" fontId="9" fillId="2" borderId="1" xfId="53" applyNumberFormat="1" applyFont="1" applyFill="1" applyBorder="1" applyAlignment="1" applyProtection="1">
      <alignment vertical="center" wrapText="1"/>
    </xf>
    <xf numFmtId="182" fontId="9" fillId="0" borderId="1" xfId="38" applyNumberFormat="1" applyFont="1" applyBorder="1" applyAlignment="1" applyProtection="1">
      <alignment horizontal="left" vertical="center" wrapText="1"/>
    </xf>
    <xf numFmtId="183" fontId="9" fillId="0" borderId="1" xfId="53" applyNumberFormat="1" applyFont="1" applyBorder="1" applyAlignment="1" applyProtection="1">
      <alignment vertical="center" wrapText="1"/>
      <protection locked="0"/>
    </xf>
    <xf numFmtId="182" fontId="9" fillId="0" borderId="1" xfId="38" applyNumberFormat="1" applyFont="1" applyFill="1" applyBorder="1" applyAlignment="1" applyProtection="1">
      <alignment horizontal="left" vertical="center" wrapText="1"/>
    </xf>
    <xf numFmtId="182" fontId="9" fillId="2" borderId="1" xfId="53" applyNumberFormat="1" applyFont="1" applyFill="1" applyBorder="1" applyAlignment="1" applyProtection="1">
      <alignment horizontal="center" vertical="center" wrapText="1"/>
    </xf>
    <xf numFmtId="182" fontId="9" fillId="0" borderId="1" xfId="53" applyNumberFormat="1" applyFont="1" applyBorder="1" applyAlignment="1" applyProtection="1">
      <alignment horizontal="center" vertical="center" wrapText="1"/>
      <protection locked="0"/>
    </xf>
    <xf numFmtId="183" fontId="9" fillId="0" borderId="1" xfId="0" applyNumberFormat="1" applyFont="1" applyFill="1" applyBorder="1" applyAlignment="1" applyProtection="1">
      <alignment horizontal="left" vertical="center" wrapText="1"/>
    </xf>
    <xf numFmtId="182" fontId="9" fillId="2" borderId="1" xfId="53" applyNumberFormat="1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vertical="center" wrapText="1"/>
    </xf>
    <xf numFmtId="182" fontId="9" fillId="0" borderId="1" xfId="53" applyNumberFormat="1" applyFont="1" applyBorder="1" applyAlignment="1" applyProtection="1">
      <alignment wrapText="1"/>
      <protection locked="0"/>
    </xf>
    <xf numFmtId="182" fontId="9" fillId="0" borderId="1" xfId="0" applyNumberFormat="1" applyFont="1" applyBorder="1" applyAlignment="1">
      <alignment wrapText="1"/>
    </xf>
    <xf numFmtId="182" fontId="9" fillId="0" borderId="1" xfId="0" applyNumberFormat="1" applyFont="1" applyFill="1" applyBorder="1" applyAlignment="1">
      <alignment wrapText="1"/>
    </xf>
    <xf numFmtId="182" fontId="5" fillId="0" borderId="1" xfId="0" applyNumberFormat="1" applyFont="1" applyBorder="1" applyAlignment="1">
      <alignment wrapText="1"/>
    </xf>
    <xf numFmtId="183" fontId="5" fillId="0" borderId="0" xfId="0" applyNumberFormat="1" applyFont="1" applyFill="1" applyAlignment="1">
      <alignment wrapText="1"/>
    </xf>
    <xf numFmtId="183" fontId="9" fillId="0" borderId="0" xfId="0" applyNumberFormat="1" applyFont="1" applyFill="1" applyAlignment="1">
      <alignment vertical="center" wrapText="1"/>
    </xf>
    <xf numFmtId="182" fontId="5" fillId="0" borderId="0" xfId="0" applyNumberFormat="1" applyFont="1" applyAlignment="1">
      <alignment wrapText="1"/>
    </xf>
    <xf numFmtId="182" fontId="9" fillId="0" borderId="0" xfId="0" applyNumberFormat="1" applyFont="1" applyAlignment="1">
      <alignment wrapText="1"/>
    </xf>
    <xf numFmtId="182" fontId="9" fillId="0" borderId="0" xfId="53" applyNumberFormat="1" applyFont="1" applyBorder="1" applyAlignment="1" applyProtection="1">
      <alignment wrapText="1"/>
      <protection locked="0"/>
    </xf>
    <xf numFmtId="182" fontId="0" fillId="0" borderId="0" xfId="0" applyNumberFormat="1" applyAlignment="1">
      <alignment wrapText="1"/>
    </xf>
    <xf numFmtId="0" fontId="6" fillId="0" borderId="0" xfId="0" applyNumberFormat="1" applyFont="1" applyFill="1" applyAlignment="1" applyProtection="1">
      <alignment horizontal="left" vertical="center" wrapText="1"/>
    </xf>
    <xf numFmtId="0" fontId="6" fillId="0" borderId="0" xfId="0" applyNumberFormat="1" applyFont="1" applyFill="1" applyAlignment="1" applyProtection="1">
      <alignment vertical="center" wrapText="1"/>
    </xf>
    <xf numFmtId="0" fontId="8" fillId="0" borderId="0" xfId="0" applyNumberFormat="1" applyFont="1" applyFill="1" applyAlignment="1" applyProtection="1">
      <alignment horizontal="center" wrapText="1"/>
    </xf>
    <xf numFmtId="0" fontId="6" fillId="0" borderId="0" xfId="0" applyNumberFormat="1" applyFont="1" applyFill="1" applyAlignment="1">
      <alignment horizontal="left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182" fontId="5" fillId="2" borderId="1" xfId="0" applyNumberFormat="1" applyFont="1" applyFill="1" applyBorder="1" applyAlignment="1" applyProtection="1">
      <alignment horizontal="center" vertical="center" wrapText="1"/>
    </xf>
    <xf numFmtId="182" fontId="5" fillId="0" borderId="1" xfId="0" applyNumberFormat="1" applyFont="1" applyFill="1" applyBorder="1" applyAlignment="1">
      <alignment wrapText="1"/>
    </xf>
    <xf numFmtId="182" fontId="5" fillId="3" borderId="1" xfId="0" applyNumberFormat="1" applyFont="1" applyFill="1" applyBorder="1" applyAlignment="1">
      <alignment wrapText="1"/>
    </xf>
    <xf numFmtId="182" fontId="5" fillId="3" borderId="1" xfId="0" applyNumberFormat="1" applyFont="1" applyFill="1" applyBorder="1" applyAlignment="1">
      <alignment horizontal="center" vertical="center" wrapText="1"/>
    </xf>
    <xf numFmtId="182" fontId="9" fillId="3" borderId="1" xfId="0" applyNumberFormat="1" applyFont="1" applyFill="1" applyBorder="1" applyAlignment="1">
      <alignment wrapText="1"/>
    </xf>
    <xf numFmtId="182" fontId="9" fillId="0" borderId="1" xfId="53" applyNumberFormat="1" applyFont="1" applyBorder="1" applyAlignment="1" applyProtection="1">
      <alignment horizontal="left" wrapText="1"/>
    </xf>
    <xf numFmtId="182" fontId="9" fillId="0" borderId="1" xfId="53" applyNumberFormat="1" applyFont="1" applyFill="1" applyBorder="1" applyAlignment="1" applyProtection="1">
      <alignment horizontal="left" wrapText="1"/>
    </xf>
    <xf numFmtId="182" fontId="9" fillId="2" borderId="1" xfId="53" applyNumberFormat="1" applyFont="1" applyFill="1" applyBorder="1" applyAlignment="1" applyProtection="1">
      <alignment wrapText="1"/>
    </xf>
    <xf numFmtId="182" fontId="9" fillId="0" borderId="1" xfId="38" applyNumberFormat="1" applyFont="1" applyBorder="1" applyAlignment="1" applyProtection="1">
      <alignment horizontal="left" wrapText="1"/>
    </xf>
    <xf numFmtId="182" fontId="9" fillId="0" borderId="1" xfId="38" applyNumberFormat="1" applyFont="1" applyFill="1" applyBorder="1" applyAlignment="1" applyProtection="1">
      <alignment horizontal="left" wrapText="1"/>
    </xf>
    <xf numFmtId="182" fontId="9" fillId="0" borderId="1" xfId="0" applyNumberFormat="1" applyFont="1" applyFill="1" applyBorder="1" applyAlignment="1" applyProtection="1">
      <alignment horizontal="left" vertical="center" wrapText="1"/>
    </xf>
    <xf numFmtId="182" fontId="9" fillId="2" borderId="1" xfId="53" applyNumberFormat="1" applyFont="1" applyFill="1" applyBorder="1" applyAlignment="1" applyProtection="1">
      <alignment horizontal="left" wrapText="1"/>
    </xf>
    <xf numFmtId="182" fontId="5" fillId="0" borderId="1" xfId="0" applyNumberFormat="1" applyFont="1" applyBorder="1" applyAlignment="1">
      <alignment horizontal="center" vertical="center" wrapText="1"/>
    </xf>
    <xf numFmtId="182" fontId="0" fillId="0" borderId="1" xfId="0" applyNumberFormat="1" applyBorder="1" applyAlignment="1">
      <alignment wrapText="1"/>
    </xf>
    <xf numFmtId="0" fontId="6" fillId="0" borderId="0" xfId="0" applyNumberFormat="1" applyFont="1" applyFill="1" applyAlignment="1" applyProtection="1">
      <alignment horizontal="right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0" fontId="2" fillId="6" borderId="1" xfId="0" applyNumberFormat="1" applyFont="1" applyFill="1" applyBorder="1" applyAlignment="1">
      <alignment horizontal="center" vertical="center" wrapText="1"/>
    </xf>
    <xf numFmtId="0" fontId="2" fillId="7" borderId="1" xfId="0" applyNumberFormat="1" applyFont="1" applyFill="1" applyBorder="1" applyAlignment="1">
      <alignment horizontal="center" vertical="center" wrapText="1"/>
    </xf>
    <xf numFmtId="182" fontId="5" fillId="0" borderId="0" xfId="0" applyNumberFormat="1" applyFont="1" applyFill="1" applyAlignment="1">
      <alignment wrapText="1"/>
    </xf>
    <xf numFmtId="182" fontId="9" fillId="0" borderId="0" xfId="0" applyNumberFormat="1" applyFont="1" applyFill="1" applyAlignment="1">
      <alignment wrapText="1"/>
    </xf>
    <xf numFmtId="0" fontId="10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0" fontId="0" fillId="0" borderId="0" xfId="0" applyFont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11" fillId="0" borderId="0" xfId="0" applyFont="1" applyAlignment="1">
      <alignment horizontal="centerContinuous"/>
    </xf>
    <xf numFmtId="0" fontId="11" fillId="0" borderId="0" xfId="0" applyFont="1" applyFill="1" applyAlignment="1">
      <alignment horizontal="center" vertical="center"/>
    </xf>
    <xf numFmtId="4" fontId="0" fillId="8" borderId="0" xfId="0" applyNumberFormat="1" applyFont="1" applyFill="1" applyAlignment="1" applyProtection="1"/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2_【04-4】项目支出表（经济科目）" xfId="20"/>
    <cellStyle name="常规 8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常规 2 2 2" xfId="38"/>
    <cellStyle name="20% - 强调文字颜色 1" xfId="39" builtinId="30"/>
    <cellStyle name="40% - 强调文字颜色 1" xfId="40" builtinId="31"/>
    <cellStyle name="20% - 强调文字颜色 2" xfId="41" builtinId="34"/>
    <cellStyle name="常规 7 2" xfId="42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2 3" xfId="53"/>
    <cellStyle name="40% - 强调文字颜色 6" xfId="54" builtinId="51"/>
    <cellStyle name="60% - 强调文字颜色 6" xfId="55" builtinId="52"/>
    <cellStyle name="常规 2" xfId="56"/>
    <cellStyle name="常规 3" xfId="57"/>
    <cellStyle name="常规 4" xfId="58"/>
    <cellStyle name="常规 5" xfId="59"/>
    <cellStyle name="常规 7" xfId="6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9"/>
  <sheetViews>
    <sheetView showGridLines="0" showZeros="0" topLeftCell="A4" workbookViewId="0">
      <selection activeCell="F14" sqref="F14"/>
    </sheetView>
  </sheetViews>
  <sheetFormatPr defaultColWidth="9" defaultRowHeight="11.25"/>
  <cols>
    <col min="1" max="1" width="215" customWidth="1"/>
  </cols>
  <sheetData>
    <row r="1" s="53" customFormat="1" ht="168" customHeight="1" spans="1:1">
      <c r="A1" s="212" t="s">
        <v>0</v>
      </c>
    </row>
    <row r="2" s="53" customFormat="1" ht="12.75" customHeight="1" spans="1:5">
      <c r="A2" s="93"/>
      <c r="E2" s="213"/>
    </row>
    <row r="3" s="53" customFormat="1" ht="12.75" customHeight="1" spans="1:5">
      <c r="A3" s="93"/>
      <c r="E3" s="213"/>
    </row>
    <row r="4" s="53" customFormat="1" ht="12.75" customHeight="1" spans="1:5">
      <c r="A4" s="93"/>
      <c r="E4" s="213"/>
    </row>
    <row r="5" s="53" customFormat="1" ht="12.75" customHeight="1" spans="1:5">
      <c r="A5" s="93"/>
      <c r="E5" s="213"/>
    </row>
    <row r="6" s="53" customFormat="1" ht="12.75" customHeight="1" spans="1:5">
      <c r="A6" s="93"/>
      <c r="E6" s="213"/>
    </row>
    <row r="7" s="53" customFormat="1" ht="12.75" customHeight="1" spans="1:1">
      <c r="A7" s="93"/>
    </row>
    <row r="8" s="53" customFormat="1" ht="12.75" customHeight="1" spans="1:256">
      <c r="A8" s="93"/>
      <c r="IV8" s="218" t="s">
        <v>1</v>
      </c>
    </row>
    <row r="9" s="53" customFormat="1" ht="12.75" customHeight="1" spans="1:1">
      <c r="A9" s="214"/>
    </row>
    <row r="10" s="53" customFormat="1" ht="12.75" customHeight="1" spans="1:1">
      <c r="A10" s="214"/>
    </row>
    <row r="11" s="53" customFormat="1" ht="42.75" customHeight="1" spans="1:23">
      <c r="A11" s="215" t="s">
        <v>2</v>
      </c>
      <c r="B11" s="213"/>
      <c r="C11" s="213"/>
      <c r="D11" s="213"/>
      <c r="E11" s="213"/>
      <c r="F11" s="213"/>
      <c r="G11" s="216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</row>
    <row r="12" s="53" customFormat="1" ht="42.75" customHeight="1" spans="1:23">
      <c r="A12" s="215" t="s">
        <v>3</v>
      </c>
      <c r="B12" s="213"/>
      <c r="C12" s="213"/>
      <c r="D12" s="213"/>
      <c r="E12" s="213"/>
      <c r="F12" s="213"/>
      <c r="G12" s="216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</row>
    <row r="13" s="53" customFormat="1" ht="42.75" customHeight="1" spans="1:23">
      <c r="A13" s="215" t="s">
        <v>4</v>
      </c>
      <c r="B13" s="213"/>
      <c r="C13" s="213"/>
      <c r="D13" s="213"/>
      <c r="E13" s="213"/>
      <c r="F13" s="213"/>
      <c r="G13" s="216"/>
      <c r="H13" s="213"/>
      <c r="I13" s="213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13"/>
      <c r="W13" s="213"/>
    </row>
    <row r="14" s="53" customFormat="1" ht="42.75" customHeight="1" spans="1:23">
      <c r="A14" s="215" t="s">
        <v>5</v>
      </c>
      <c r="B14" s="213"/>
      <c r="C14" s="213"/>
      <c r="D14" s="213"/>
      <c r="E14" s="213"/>
      <c r="F14" s="213"/>
      <c r="G14" s="216"/>
      <c r="H14" s="213"/>
      <c r="I14" s="213"/>
      <c r="J14" s="213"/>
      <c r="K14" s="213"/>
      <c r="L14" s="213"/>
      <c r="M14" s="213"/>
      <c r="N14" s="213"/>
      <c r="O14" s="213"/>
      <c r="P14" s="213"/>
      <c r="Q14" s="213"/>
      <c r="R14" s="213"/>
      <c r="S14" s="213"/>
      <c r="T14" s="213"/>
      <c r="U14" s="213"/>
      <c r="V14" s="213"/>
      <c r="W14" s="213"/>
    </row>
    <row r="15" s="53" customFormat="1" ht="12.75" customHeight="1" spans="1:23">
      <c r="A15" s="217"/>
      <c r="B15" s="213"/>
      <c r="C15" s="213"/>
      <c r="D15" s="213"/>
      <c r="E15" s="213"/>
      <c r="F15" s="213"/>
      <c r="G15" s="216"/>
      <c r="H15" s="213"/>
      <c r="I15" s="213"/>
      <c r="J15" s="213"/>
      <c r="K15" s="213"/>
      <c r="L15" s="213"/>
      <c r="M15" s="213"/>
      <c r="N15" s="213"/>
      <c r="O15" s="213"/>
      <c r="P15" s="213"/>
      <c r="Q15" s="213"/>
      <c r="R15" s="213"/>
      <c r="S15" s="213"/>
      <c r="T15" s="213"/>
      <c r="U15" s="213"/>
      <c r="V15" s="213"/>
      <c r="W15" s="213"/>
    </row>
    <row r="16" s="53" customFormat="1" ht="12.75" customHeight="1" spans="1:23">
      <c r="A16" s="217"/>
      <c r="B16" s="213"/>
      <c r="C16" s="213"/>
      <c r="D16" s="213"/>
      <c r="E16" s="213"/>
      <c r="F16" s="213"/>
      <c r="G16" s="216"/>
      <c r="H16" s="213"/>
      <c r="I16" s="213"/>
      <c r="J16" s="213"/>
      <c r="K16" s="213"/>
      <c r="L16" s="213"/>
      <c r="M16" s="213"/>
      <c r="N16" s="213"/>
      <c r="O16" s="213"/>
      <c r="P16" s="213"/>
      <c r="Q16" s="213"/>
      <c r="R16" s="213"/>
      <c r="S16" s="213"/>
      <c r="T16" s="213"/>
      <c r="U16" s="213"/>
      <c r="V16" s="213"/>
      <c r="W16" s="213"/>
    </row>
    <row r="17" s="53" customFormat="1" ht="12.75" customHeight="1" spans="1:1">
      <c r="A17" s="93"/>
    </row>
    <row r="18" s="53" customFormat="1" ht="12.75" customHeight="1" spans="1:1">
      <c r="A18" s="93"/>
    </row>
    <row r="19" s="53" customFormat="1" ht="12.75" customHeight="1" spans="1:1">
      <c r="A19" s="93"/>
    </row>
    <row r="20" s="53" customFormat="1" ht="12.75" customHeight="1" spans="1:1">
      <c r="A20" s="93"/>
    </row>
    <row r="21" s="53" customFormat="1" ht="12.75" customHeight="1" spans="1:1">
      <c r="A21" s="93"/>
    </row>
    <row r="22" s="53" customFormat="1" ht="12.75" customHeight="1" spans="1:1">
      <c r="A22" s="93"/>
    </row>
    <row r="23" s="53" customFormat="1" ht="12.75" customHeight="1"/>
    <row r="24" s="53" customFormat="1" ht="12.75" customHeight="1"/>
    <row r="25" s="53" customFormat="1" ht="12.75" customHeight="1"/>
    <row r="26" s="53" customFormat="1" ht="12.75" customHeight="1"/>
    <row r="27" s="53" customFormat="1" ht="12.75" customHeight="1"/>
    <row r="28" s="53" customFormat="1" ht="12.75" customHeight="1"/>
    <row r="29" s="53" customFormat="1" ht="12.75" customHeight="1" spans="1:1">
      <c r="A29" s="93"/>
    </row>
  </sheetData>
  <sheetProtection formatCells="0" formatColumns="0" formatRows="0"/>
  <printOptions horizontalCentered="1"/>
  <pageMargins left="0.590551181102362" right="0.590551181102362" top="0.590551181102362" bottom="0.590551181102362" header="0.590551181102362" footer="0.393700787401575"/>
  <pageSetup paperSize="8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5"/>
  <sheetViews>
    <sheetView workbookViewId="0">
      <selection activeCell="X13" sqref="X13"/>
    </sheetView>
  </sheetViews>
  <sheetFormatPr defaultColWidth="9.16666666666667" defaultRowHeight="15" customHeight="1"/>
  <cols>
    <col min="1" max="1" width="4.83333333333333" style="3" customWidth="1"/>
    <col min="2" max="2" width="9" style="3" customWidth="1"/>
    <col min="3" max="3" width="11" style="3" customWidth="1"/>
    <col min="4" max="9" width="8" style="3" customWidth="1"/>
    <col min="10" max="10" width="4.33333333333333" style="3" customWidth="1"/>
    <col min="11" max="12" width="8" style="3" customWidth="1"/>
    <col min="13" max="13" width="11.6666666666667" style="3" customWidth="1"/>
    <col min="14" max="17" width="8" style="3" customWidth="1"/>
    <col min="18" max="18" width="13.8333333333333" style="3" customWidth="1"/>
    <col min="19" max="19" width="4.16666666666667" style="3" customWidth="1"/>
    <col min="20" max="256" width="9.16666666666667" style="3"/>
    <col min="257" max="257" width="4.83333333333333" style="3" customWidth="1"/>
    <col min="258" max="258" width="9" style="3" customWidth="1"/>
    <col min="259" max="259" width="11" style="3" customWidth="1"/>
    <col min="260" max="265" width="8" style="3" customWidth="1"/>
    <col min="266" max="266" width="4.33333333333333" style="3" customWidth="1"/>
    <col min="267" max="268" width="8" style="3" customWidth="1"/>
    <col min="269" max="269" width="11.6666666666667" style="3" customWidth="1"/>
    <col min="270" max="273" width="8" style="3" customWidth="1"/>
    <col min="274" max="274" width="13.8333333333333" style="3" customWidth="1"/>
    <col min="275" max="275" width="4.16666666666667" style="3" customWidth="1"/>
    <col min="276" max="512" width="9.16666666666667" style="3"/>
    <col min="513" max="513" width="4.83333333333333" style="3" customWidth="1"/>
    <col min="514" max="514" width="9" style="3" customWidth="1"/>
    <col min="515" max="515" width="11" style="3" customWidth="1"/>
    <col min="516" max="521" width="8" style="3" customWidth="1"/>
    <col min="522" max="522" width="4.33333333333333" style="3" customWidth="1"/>
    <col min="523" max="524" width="8" style="3" customWidth="1"/>
    <col min="525" max="525" width="11.6666666666667" style="3" customWidth="1"/>
    <col min="526" max="529" width="8" style="3" customWidth="1"/>
    <col min="530" max="530" width="13.8333333333333" style="3" customWidth="1"/>
    <col min="531" max="531" width="4.16666666666667" style="3" customWidth="1"/>
    <col min="532" max="768" width="9.16666666666667" style="3"/>
    <col min="769" max="769" width="4.83333333333333" style="3" customWidth="1"/>
    <col min="770" max="770" width="9" style="3" customWidth="1"/>
    <col min="771" max="771" width="11" style="3" customWidth="1"/>
    <col min="772" max="777" width="8" style="3" customWidth="1"/>
    <col min="778" max="778" width="4.33333333333333" style="3" customWidth="1"/>
    <col min="779" max="780" width="8" style="3" customWidth="1"/>
    <col min="781" max="781" width="11.6666666666667" style="3" customWidth="1"/>
    <col min="782" max="785" width="8" style="3" customWidth="1"/>
    <col min="786" max="786" width="13.8333333333333" style="3" customWidth="1"/>
    <col min="787" max="787" width="4.16666666666667" style="3" customWidth="1"/>
    <col min="788" max="1024" width="9.16666666666667" style="3"/>
    <col min="1025" max="1025" width="4.83333333333333" style="3" customWidth="1"/>
    <col min="1026" max="1026" width="9" style="3" customWidth="1"/>
    <col min="1027" max="1027" width="11" style="3" customWidth="1"/>
    <col min="1028" max="1033" width="8" style="3" customWidth="1"/>
    <col min="1034" max="1034" width="4.33333333333333" style="3" customWidth="1"/>
    <col min="1035" max="1036" width="8" style="3" customWidth="1"/>
    <col min="1037" max="1037" width="11.6666666666667" style="3" customWidth="1"/>
    <col min="1038" max="1041" width="8" style="3" customWidth="1"/>
    <col min="1042" max="1042" width="13.8333333333333" style="3" customWidth="1"/>
    <col min="1043" max="1043" width="4.16666666666667" style="3" customWidth="1"/>
    <col min="1044" max="1280" width="9.16666666666667" style="3"/>
    <col min="1281" max="1281" width="4.83333333333333" style="3" customWidth="1"/>
    <col min="1282" max="1282" width="9" style="3" customWidth="1"/>
    <col min="1283" max="1283" width="11" style="3" customWidth="1"/>
    <col min="1284" max="1289" width="8" style="3" customWidth="1"/>
    <col min="1290" max="1290" width="4.33333333333333" style="3" customWidth="1"/>
    <col min="1291" max="1292" width="8" style="3" customWidth="1"/>
    <col min="1293" max="1293" width="11.6666666666667" style="3" customWidth="1"/>
    <col min="1294" max="1297" width="8" style="3" customWidth="1"/>
    <col min="1298" max="1298" width="13.8333333333333" style="3" customWidth="1"/>
    <col min="1299" max="1299" width="4.16666666666667" style="3" customWidth="1"/>
    <col min="1300" max="1536" width="9.16666666666667" style="3"/>
    <col min="1537" max="1537" width="4.83333333333333" style="3" customWidth="1"/>
    <col min="1538" max="1538" width="9" style="3" customWidth="1"/>
    <col min="1539" max="1539" width="11" style="3" customWidth="1"/>
    <col min="1540" max="1545" width="8" style="3" customWidth="1"/>
    <col min="1546" max="1546" width="4.33333333333333" style="3" customWidth="1"/>
    <col min="1547" max="1548" width="8" style="3" customWidth="1"/>
    <col min="1549" max="1549" width="11.6666666666667" style="3" customWidth="1"/>
    <col min="1550" max="1553" width="8" style="3" customWidth="1"/>
    <col min="1554" max="1554" width="13.8333333333333" style="3" customWidth="1"/>
    <col min="1555" max="1555" width="4.16666666666667" style="3" customWidth="1"/>
    <col min="1556" max="1792" width="9.16666666666667" style="3"/>
    <col min="1793" max="1793" width="4.83333333333333" style="3" customWidth="1"/>
    <col min="1794" max="1794" width="9" style="3" customWidth="1"/>
    <col min="1795" max="1795" width="11" style="3" customWidth="1"/>
    <col min="1796" max="1801" width="8" style="3" customWidth="1"/>
    <col min="1802" max="1802" width="4.33333333333333" style="3" customWidth="1"/>
    <col min="1803" max="1804" width="8" style="3" customWidth="1"/>
    <col min="1805" max="1805" width="11.6666666666667" style="3" customWidth="1"/>
    <col min="1806" max="1809" width="8" style="3" customWidth="1"/>
    <col min="1810" max="1810" width="13.8333333333333" style="3" customWidth="1"/>
    <col min="1811" max="1811" width="4.16666666666667" style="3" customWidth="1"/>
    <col min="1812" max="2048" width="9.16666666666667" style="3"/>
    <col min="2049" max="2049" width="4.83333333333333" style="3" customWidth="1"/>
    <col min="2050" max="2050" width="9" style="3" customWidth="1"/>
    <col min="2051" max="2051" width="11" style="3" customWidth="1"/>
    <col min="2052" max="2057" width="8" style="3" customWidth="1"/>
    <col min="2058" max="2058" width="4.33333333333333" style="3" customWidth="1"/>
    <col min="2059" max="2060" width="8" style="3" customWidth="1"/>
    <col min="2061" max="2061" width="11.6666666666667" style="3" customWidth="1"/>
    <col min="2062" max="2065" width="8" style="3" customWidth="1"/>
    <col min="2066" max="2066" width="13.8333333333333" style="3" customWidth="1"/>
    <col min="2067" max="2067" width="4.16666666666667" style="3" customWidth="1"/>
    <col min="2068" max="2304" width="9.16666666666667" style="3"/>
    <col min="2305" max="2305" width="4.83333333333333" style="3" customWidth="1"/>
    <col min="2306" max="2306" width="9" style="3" customWidth="1"/>
    <col min="2307" max="2307" width="11" style="3" customWidth="1"/>
    <col min="2308" max="2313" width="8" style="3" customWidth="1"/>
    <col min="2314" max="2314" width="4.33333333333333" style="3" customWidth="1"/>
    <col min="2315" max="2316" width="8" style="3" customWidth="1"/>
    <col min="2317" max="2317" width="11.6666666666667" style="3" customWidth="1"/>
    <col min="2318" max="2321" width="8" style="3" customWidth="1"/>
    <col min="2322" max="2322" width="13.8333333333333" style="3" customWidth="1"/>
    <col min="2323" max="2323" width="4.16666666666667" style="3" customWidth="1"/>
    <col min="2324" max="2560" width="9.16666666666667" style="3"/>
    <col min="2561" max="2561" width="4.83333333333333" style="3" customWidth="1"/>
    <col min="2562" max="2562" width="9" style="3" customWidth="1"/>
    <col min="2563" max="2563" width="11" style="3" customWidth="1"/>
    <col min="2564" max="2569" width="8" style="3" customWidth="1"/>
    <col min="2570" max="2570" width="4.33333333333333" style="3" customWidth="1"/>
    <col min="2571" max="2572" width="8" style="3" customWidth="1"/>
    <col min="2573" max="2573" width="11.6666666666667" style="3" customWidth="1"/>
    <col min="2574" max="2577" width="8" style="3" customWidth="1"/>
    <col min="2578" max="2578" width="13.8333333333333" style="3" customWidth="1"/>
    <col min="2579" max="2579" width="4.16666666666667" style="3" customWidth="1"/>
    <col min="2580" max="2816" width="9.16666666666667" style="3"/>
    <col min="2817" max="2817" width="4.83333333333333" style="3" customWidth="1"/>
    <col min="2818" max="2818" width="9" style="3" customWidth="1"/>
    <col min="2819" max="2819" width="11" style="3" customWidth="1"/>
    <col min="2820" max="2825" width="8" style="3" customWidth="1"/>
    <col min="2826" max="2826" width="4.33333333333333" style="3" customWidth="1"/>
    <col min="2827" max="2828" width="8" style="3" customWidth="1"/>
    <col min="2829" max="2829" width="11.6666666666667" style="3" customWidth="1"/>
    <col min="2830" max="2833" width="8" style="3" customWidth="1"/>
    <col min="2834" max="2834" width="13.8333333333333" style="3" customWidth="1"/>
    <col min="2835" max="2835" width="4.16666666666667" style="3" customWidth="1"/>
    <col min="2836" max="3072" width="9.16666666666667" style="3"/>
    <col min="3073" max="3073" width="4.83333333333333" style="3" customWidth="1"/>
    <col min="3074" max="3074" width="9" style="3" customWidth="1"/>
    <col min="3075" max="3075" width="11" style="3" customWidth="1"/>
    <col min="3076" max="3081" width="8" style="3" customWidth="1"/>
    <col min="3082" max="3082" width="4.33333333333333" style="3" customWidth="1"/>
    <col min="3083" max="3084" width="8" style="3" customWidth="1"/>
    <col min="3085" max="3085" width="11.6666666666667" style="3" customWidth="1"/>
    <col min="3086" max="3089" width="8" style="3" customWidth="1"/>
    <col min="3090" max="3090" width="13.8333333333333" style="3" customWidth="1"/>
    <col min="3091" max="3091" width="4.16666666666667" style="3" customWidth="1"/>
    <col min="3092" max="3328" width="9.16666666666667" style="3"/>
    <col min="3329" max="3329" width="4.83333333333333" style="3" customWidth="1"/>
    <col min="3330" max="3330" width="9" style="3" customWidth="1"/>
    <col min="3331" max="3331" width="11" style="3" customWidth="1"/>
    <col min="3332" max="3337" width="8" style="3" customWidth="1"/>
    <col min="3338" max="3338" width="4.33333333333333" style="3" customWidth="1"/>
    <col min="3339" max="3340" width="8" style="3" customWidth="1"/>
    <col min="3341" max="3341" width="11.6666666666667" style="3" customWidth="1"/>
    <col min="3342" max="3345" width="8" style="3" customWidth="1"/>
    <col min="3346" max="3346" width="13.8333333333333" style="3" customWidth="1"/>
    <col min="3347" max="3347" width="4.16666666666667" style="3" customWidth="1"/>
    <col min="3348" max="3584" width="9.16666666666667" style="3"/>
    <col min="3585" max="3585" width="4.83333333333333" style="3" customWidth="1"/>
    <col min="3586" max="3586" width="9" style="3" customWidth="1"/>
    <col min="3587" max="3587" width="11" style="3" customWidth="1"/>
    <col min="3588" max="3593" width="8" style="3" customWidth="1"/>
    <col min="3594" max="3594" width="4.33333333333333" style="3" customWidth="1"/>
    <col min="3595" max="3596" width="8" style="3" customWidth="1"/>
    <col min="3597" max="3597" width="11.6666666666667" style="3" customWidth="1"/>
    <col min="3598" max="3601" width="8" style="3" customWidth="1"/>
    <col min="3602" max="3602" width="13.8333333333333" style="3" customWidth="1"/>
    <col min="3603" max="3603" width="4.16666666666667" style="3" customWidth="1"/>
    <col min="3604" max="3840" width="9.16666666666667" style="3"/>
    <col min="3841" max="3841" width="4.83333333333333" style="3" customWidth="1"/>
    <col min="3842" max="3842" width="9" style="3" customWidth="1"/>
    <col min="3843" max="3843" width="11" style="3" customWidth="1"/>
    <col min="3844" max="3849" width="8" style="3" customWidth="1"/>
    <col min="3850" max="3850" width="4.33333333333333" style="3" customWidth="1"/>
    <col min="3851" max="3852" width="8" style="3" customWidth="1"/>
    <col min="3853" max="3853" width="11.6666666666667" style="3" customWidth="1"/>
    <col min="3854" max="3857" width="8" style="3" customWidth="1"/>
    <col min="3858" max="3858" width="13.8333333333333" style="3" customWidth="1"/>
    <col min="3859" max="3859" width="4.16666666666667" style="3" customWidth="1"/>
    <col min="3860" max="4096" width="9.16666666666667" style="3"/>
    <col min="4097" max="4097" width="4.83333333333333" style="3" customWidth="1"/>
    <col min="4098" max="4098" width="9" style="3" customWidth="1"/>
    <col min="4099" max="4099" width="11" style="3" customWidth="1"/>
    <col min="4100" max="4105" width="8" style="3" customWidth="1"/>
    <col min="4106" max="4106" width="4.33333333333333" style="3" customWidth="1"/>
    <col min="4107" max="4108" width="8" style="3" customWidth="1"/>
    <col min="4109" max="4109" width="11.6666666666667" style="3" customWidth="1"/>
    <col min="4110" max="4113" width="8" style="3" customWidth="1"/>
    <col min="4114" max="4114" width="13.8333333333333" style="3" customWidth="1"/>
    <col min="4115" max="4115" width="4.16666666666667" style="3" customWidth="1"/>
    <col min="4116" max="4352" width="9.16666666666667" style="3"/>
    <col min="4353" max="4353" width="4.83333333333333" style="3" customWidth="1"/>
    <col min="4354" max="4354" width="9" style="3" customWidth="1"/>
    <col min="4355" max="4355" width="11" style="3" customWidth="1"/>
    <col min="4356" max="4361" width="8" style="3" customWidth="1"/>
    <col min="4362" max="4362" width="4.33333333333333" style="3" customWidth="1"/>
    <col min="4363" max="4364" width="8" style="3" customWidth="1"/>
    <col min="4365" max="4365" width="11.6666666666667" style="3" customWidth="1"/>
    <col min="4366" max="4369" width="8" style="3" customWidth="1"/>
    <col min="4370" max="4370" width="13.8333333333333" style="3" customWidth="1"/>
    <col min="4371" max="4371" width="4.16666666666667" style="3" customWidth="1"/>
    <col min="4372" max="4608" width="9.16666666666667" style="3"/>
    <col min="4609" max="4609" width="4.83333333333333" style="3" customWidth="1"/>
    <col min="4610" max="4610" width="9" style="3" customWidth="1"/>
    <col min="4611" max="4611" width="11" style="3" customWidth="1"/>
    <col min="4612" max="4617" width="8" style="3" customWidth="1"/>
    <col min="4618" max="4618" width="4.33333333333333" style="3" customWidth="1"/>
    <col min="4619" max="4620" width="8" style="3" customWidth="1"/>
    <col min="4621" max="4621" width="11.6666666666667" style="3" customWidth="1"/>
    <col min="4622" max="4625" width="8" style="3" customWidth="1"/>
    <col min="4626" max="4626" width="13.8333333333333" style="3" customWidth="1"/>
    <col min="4627" max="4627" width="4.16666666666667" style="3" customWidth="1"/>
    <col min="4628" max="4864" width="9.16666666666667" style="3"/>
    <col min="4865" max="4865" width="4.83333333333333" style="3" customWidth="1"/>
    <col min="4866" max="4866" width="9" style="3" customWidth="1"/>
    <col min="4867" max="4867" width="11" style="3" customWidth="1"/>
    <col min="4868" max="4873" width="8" style="3" customWidth="1"/>
    <col min="4874" max="4874" width="4.33333333333333" style="3" customWidth="1"/>
    <col min="4875" max="4876" width="8" style="3" customWidth="1"/>
    <col min="4877" max="4877" width="11.6666666666667" style="3" customWidth="1"/>
    <col min="4878" max="4881" width="8" style="3" customWidth="1"/>
    <col min="4882" max="4882" width="13.8333333333333" style="3" customWidth="1"/>
    <col min="4883" max="4883" width="4.16666666666667" style="3" customWidth="1"/>
    <col min="4884" max="5120" width="9.16666666666667" style="3"/>
    <col min="5121" max="5121" width="4.83333333333333" style="3" customWidth="1"/>
    <col min="5122" max="5122" width="9" style="3" customWidth="1"/>
    <col min="5123" max="5123" width="11" style="3" customWidth="1"/>
    <col min="5124" max="5129" width="8" style="3" customWidth="1"/>
    <col min="5130" max="5130" width="4.33333333333333" style="3" customWidth="1"/>
    <col min="5131" max="5132" width="8" style="3" customWidth="1"/>
    <col min="5133" max="5133" width="11.6666666666667" style="3" customWidth="1"/>
    <col min="5134" max="5137" width="8" style="3" customWidth="1"/>
    <col min="5138" max="5138" width="13.8333333333333" style="3" customWidth="1"/>
    <col min="5139" max="5139" width="4.16666666666667" style="3" customWidth="1"/>
    <col min="5140" max="5376" width="9.16666666666667" style="3"/>
    <col min="5377" max="5377" width="4.83333333333333" style="3" customWidth="1"/>
    <col min="5378" max="5378" width="9" style="3" customWidth="1"/>
    <col min="5379" max="5379" width="11" style="3" customWidth="1"/>
    <col min="5380" max="5385" width="8" style="3" customWidth="1"/>
    <col min="5386" max="5386" width="4.33333333333333" style="3" customWidth="1"/>
    <col min="5387" max="5388" width="8" style="3" customWidth="1"/>
    <col min="5389" max="5389" width="11.6666666666667" style="3" customWidth="1"/>
    <col min="5390" max="5393" width="8" style="3" customWidth="1"/>
    <col min="5394" max="5394" width="13.8333333333333" style="3" customWidth="1"/>
    <col min="5395" max="5395" width="4.16666666666667" style="3" customWidth="1"/>
    <col min="5396" max="5632" width="9.16666666666667" style="3"/>
    <col min="5633" max="5633" width="4.83333333333333" style="3" customWidth="1"/>
    <col min="5634" max="5634" width="9" style="3" customWidth="1"/>
    <col min="5635" max="5635" width="11" style="3" customWidth="1"/>
    <col min="5636" max="5641" width="8" style="3" customWidth="1"/>
    <col min="5642" max="5642" width="4.33333333333333" style="3" customWidth="1"/>
    <col min="5643" max="5644" width="8" style="3" customWidth="1"/>
    <col min="5645" max="5645" width="11.6666666666667" style="3" customWidth="1"/>
    <col min="5646" max="5649" width="8" style="3" customWidth="1"/>
    <col min="5650" max="5650" width="13.8333333333333" style="3" customWidth="1"/>
    <col min="5651" max="5651" width="4.16666666666667" style="3" customWidth="1"/>
    <col min="5652" max="5888" width="9.16666666666667" style="3"/>
    <col min="5889" max="5889" width="4.83333333333333" style="3" customWidth="1"/>
    <col min="5890" max="5890" width="9" style="3" customWidth="1"/>
    <col min="5891" max="5891" width="11" style="3" customWidth="1"/>
    <col min="5892" max="5897" width="8" style="3" customWidth="1"/>
    <col min="5898" max="5898" width="4.33333333333333" style="3" customWidth="1"/>
    <col min="5899" max="5900" width="8" style="3" customWidth="1"/>
    <col min="5901" max="5901" width="11.6666666666667" style="3" customWidth="1"/>
    <col min="5902" max="5905" width="8" style="3" customWidth="1"/>
    <col min="5906" max="5906" width="13.8333333333333" style="3" customWidth="1"/>
    <col min="5907" max="5907" width="4.16666666666667" style="3" customWidth="1"/>
    <col min="5908" max="6144" width="9.16666666666667" style="3"/>
    <col min="6145" max="6145" width="4.83333333333333" style="3" customWidth="1"/>
    <col min="6146" max="6146" width="9" style="3" customWidth="1"/>
    <col min="6147" max="6147" width="11" style="3" customWidth="1"/>
    <col min="6148" max="6153" width="8" style="3" customWidth="1"/>
    <col min="6154" max="6154" width="4.33333333333333" style="3" customWidth="1"/>
    <col min="6155" max="6156" width="8" style="3" customWidth="1"/>
    <col min="6157" max="6157" width="11.6666666666667" style="3" customWidth="1"/>
    <col min="6158" max="6161" width="8" style="3" customWidth="1"/>
    <col min="6162" max="6162" width="13.8333333333333" style="3" customWidth="1"/>
    <col min="6163" max="6163" width="4.16666666666667" style="3" customWidth="1"/>
    <col min="6164" max="6400" width="9.16666666666667" style="3"/>
    <col min="6401" max="6401" width="4.83333333333333" style="3" customWidth="1"/>
    <col min="6402" max="6402" width="9" style="3" customWidth="1"/>
    <col min="6403" max="6403" width="11" style="3" customWidth="1"/>
    <col min="6404" max="6409" width="8" style="3" customWidth="1"/>
    <col min="6410" max="6410" width="4.33333333333333" style="3" customWidth="1"/>
    <col min="6411" max="6412" width="8" style="3" customWidth="1"/>
    <col min="6413" max="6413" width="11.6666666666667" style="3" customWidth="1"/>
    <col min="6414" max="6417" width="8" style="3" customWidth="1"/>
    <col min="6418" max="6418" width="13.8333333333333" style="3" customWidth="1"/>
    <col min="6419" max="6419" width="4.16666666666667" style="3" customWidth="1"/>
    <col min="6420" max="6656" width="9.16666666666667" style="3"/>
    <col min="6657" max="6657" width="4.83333333333333" style="3" customWidth="1"/>
    <col min="6658" max="6658" width="9" style="3" customWidth="1"/>
    <col min="6659" max="6659" width="11" style="3" customWidth="1"/>
    <col min="6660" max="6665" width="8" style="3" customWidth="1"/>
    <col min="6666" max="6666" width="4.33333333333333" style="3" customWidth="1"/>
    <col min="6667" max="6668" width="8" style="3" customWidth="1"/>
    <col min="6669" max="6669" width="11.6666666666667" style="3" customWidth="1"/>
    <col min="6670" max="6673" width="8" style="3" customWidth="1"/>
    <col min="6674" max="6674" width="13.8333333333333" style="3" customWidth="1"/>
    <col min="6675" max="6675" width="4.16666666666667" style="3" customWidth="1"/>
    <col min="6676" max="6912" width="9.16666666666667" style="3"/>
    <col min="6913" max="6913" width="4.83333333333333" style="3" customWidth="1"/>
    <col min="6914" max="6914" width="9" style="3" customWidth="1"/>
    <col min="6915" max="6915" width="11" style="3" customWidth="1"/>
    <col min="6916" max="6921" width="8" style="3" customWidth="1"/>
    <col min="6922" max="6922" width="4.33333333333333" style="3" customWidth="1"/>
    <col min="6923" max="6924" width="8" style="3" customWidth="1"/>
    <col min="6925" max="6925" width="11.6666666666667" style="3" customWidth="1"/>
    <col min="6926" max="6929" width="8" style="3" customWidth="1"/>
    <col min="6930" max="6930" width="13.8333333333333" style="3" customWidth="1"/>
    <col min="6931" max="6931" width="4.16666666666667" style="3" customWidth="1"/>
    <col min="6932" max="7168" width="9.16666666666667" style="3"/>
    <col min="7169" max="7169" width="4.83333333333333" style="3" customWidth="1"/>
    <col min="7170" max="7170" width="9" style="3" customWidth="1"/>
    <col min="7171" max="7171" width="11" style="3" customWidth="1"/>
    <col min="7172" max="7177" width="8" style="3" customWidth="1"/>
    <col min="7178" max="7178" width="4.33333333333333" style="3" customWidth="1"/>
    <col min="7179" max="7180" width="8" style="3" customWidth="1"/>
    <col min="7181" max="7181" width="11.6666666666667" style="3" customWidth="1"/>
    <col min="7182" max="7185" width="8" style="3" customWidth="1"/>
    <col min="7186" max="7186" width="13.8333333333333" style="3" customWidth="1"/>
    <col min="7187" max="7187" width="4.16666666666667" style="3" customWidth="1"/>
    <col min="7188" max="7424" width="9.16666666666667" style="3"/>
    <col min="7425" max="7425" width="4.83333333333333" style="3" customWidth="1"/>
    <col min="7426" max="7426" width="9" style="3" customWidth="1"/>
    <col min="7427" max="7427" width="11" style="3" customWidth="1"/>
    <col min="7428" max="7433" width="8" style="3" customWidth="1"/>
    <col min="7434" max="7434" width="4.33333333333333" style="3" customWidth="1"/>
    <col min="7435" max="7436" width="8" style="3" customWidth="1"/>
    <col min="7437" max="7437" width="11.6666666666667" style="3" customWidth="1"/>
    <col min="7438" max="7441" width="8" style="3" customWidth="1"/>
    <col min="7442" max="7442" width="13.8333333333333" style="3" customWidth="1"/>
    <col min="7443" max="7443" width="4.16666666666667" style="3" customWidth="1"/>
    <col min="7444" max="7680" width="9.16666666666667" style="3"/>
    <col min="7681" max="7681" width="4.83333333333333" style="3" customWidth="1"/>
    <col min="7682" max="7682" width="9" style="3" customWidth="1"/>
    <col min="7683" max="7683" width="11" style="3" customWidth="1"/>
    <col min="7684" max="7689" width="8" style="3" customWidth="1"/>
    <col min="7690" max="7690" width="4.33333333333333" style="3" customWidth="1"/>
    <col min="7691" max="7692" width="8" style="3" customWidth="1"/>
    <col min="7693" max="7693" width="11.6666666666667" style="3" customWidth="1"/>
    <col min="7694" max="7697" width="8" style="3" customWidth="1"/>
    <col min="7698" max="7698" width="13.8333333333333" style="3" customWidth="1"/>
    <col min="7699" max="7699" width="4.16666666666667" style="3" customWidth="1"/>
    <col min="7700" max="7936" width="9.16666666666667" style="3"/>
    <col min="7937" max="7937" width="4.83333333333333" style="3" customWidth="1"/>
    <col min="7938" max="7938" width="9" style="3" customWidth="1"/>
    <col min="7939" max="7939" width="11" style="3" customWidth="1"/>
    <col min="7940" max="7945" width="8" style="3" customWidth="1"/>
    <col min="7946" max="7946" width="4.33333333333333" style="3" customWidth="1"/>
    <col min="7947" max="7948" width="8" style="3" customWidth="1"/>
    <col min="7949" max="7949" width="11.6666666666667" style="3" customWidth="1"/>
    <col min="7950" max="7953" width="8" style="3" customWidth="1"/>
    <col min="7954" max="7954" width="13.8333333333333" style="3" customWidth="1"/>
    <col min="7955" max="7955" width="4.16666666666667" style="3" customWidth="1"/>
    <col min="7956" max="8192" width="9.16666666666667" style="3"/>
    <col min="8193" max="8193" width="4.83333333333333" style="3" customWidth="1"/>
    <col min="8194" max="8194" width="9" style="3" customWidth="1"/>
    <col min="8195" max="8195" width="11" style="3" customWidth="1"/>
    <col min="8196" max="8201" width="8" style="3" customWidth="1"/>
    <col min="8202" max="8202" width="4.33333333333333" style="3" customWidth="1"/>
    <col min="8203" max="8204" width="8" style="3" customWidth="1"/>
    <col min="8205" max="8205" width="11.6666666666667" style="3" customWidth="1"/>
    <col min="8206" max="8209" width="8" style="3" customWidth="1"/>
    <col min="8210" max="8210" width="13.8333333333333" style="3" customWidth="1"/>
    <col min="8211" max="8211" width="4.16666666666667" style="3" customWidth="1"/>
    <col min="8212" max="8448" width="9.16666666666667" style="3"/>
    <col min="8449" max="8449" width="4.83333333333333" style="3" customWidth="1"/>
    <col min="8450" max="8450" width="9" style="3" customWidth="1"/>
    <col min="8451" max="8451" width="11" style="3" customWidth="1"/>
    <col min="8452" max="8457" width="8" style="3" customWidth="1"/>
    <col min="8458" max="8458" width="4.33333333333333" style="3" customWidth="1"/>
    <col min="8459" max="8460" width="8" style="3" customWidth="1"/>
    <col min="8461" max="8461" width="11.6666666666667" style="3" customWidth="1"/>
    <col min="8462" max="8465" width="8" style="3" customWidth="1"/>
    <col min="8466" max="8466" width="13.8333333333333" style="3" customWidth="1"/>
    <col min="8467" max="8467" width="4.16666666666667" style="3" customWidth="1"/>
    <col min="8468" max="8704" width="9.16666666666667" style="3"/>
    <col min="8705" max="8705" width="4.83333333333333" style="3" customWidth="1"/>
    <col min="8706" max="8706" width="9" style="3" customWidth="1"/>
    <col min="8707" max="8707" width="11" style="3" customWidth="1"/>
    <col min="8708" max="8713" width="8" style="3" customWidth="1"/>
    <col min="8714" max="8714" width="4.33333333333333" style="3" customWidth="1"/>
    <col min="8715" max="8716" width="8" style="3" customWidth="1"/>
    <col min="8717" max="8717" width="11.6666666666667" style="3" customWidth="1"/>
    <col min="8718" max="8721" width="8" style="3" customWidth="1"/>
    <col min="8722" max="8722" width="13.8333333333333" style="3" customWidth="1"/>
    <col min="8723" max="8723" width="4.16666666666667" style="3" customWidth="1"/>
    <col min="8724" max="8960" width="9.16666666666667" style="3"/>
    <col min="8961" max="8961" width="4.83333333333333" style="3" customWidth="1"/>
    <col min="8962" max="8962" width="9" style="3" customWidth="1"/>
    <col min="8963" max="8963" width="11" style="3" customWidth="1"/>
    <col min="8964" max="8969" width="8" style="3" customWidth="1"/>
    <col min="8970" max="8970" width="4.33333333333333" style="3" customWidth="1"/>
    <col min="8971" max="8972" width="8" style="3" customWidth="1"/>
    <col min="8973" max="8973" width="11.6666666666667" style="3" customWidth="1"/>
    <col min="8974" max="8977" width="8" style="3" customWidth="1"/>
    <col min="8978" max="8978" width="13.8333333333333" style="3" customWidth="1"/>
    <col min="8979" max="8979" width="4.16666666666667" style="3" customWidth="1"/>
    <col min="8980" max="9216" width="9.16666666666667" style="3"/>
    <col min="9217" max="9217" width="4.83333333333333" style="3" customWidth="1"/>
    <col min="9218" max="9218" width="9" style="3" customWidth="1"/>
    <col min="9219" max="9219" width="11" style="3" customWidth="1"/>
    <col min="9220" max="9225" width="8" style="3" customWidth="1"/>
    <col min="9226" max="9226" width="4.33333333333333" style="3" customWidth="1"/>
    <col min="9227" max="9228" width="8" style="3" customWidth="1"/>
    <col min="9229" max="9229" width="11.6666666666667" style="3" customWidth="1"/>
    <col min="9230" max="9233" width="8" style="3" customWidth="1"/>
    <col min="9234" max="9234" width="13.8333333333333" style="3" customWidth="1"/>
    <col min="9235" max="9235" width="4.16666666666667" style="3" customWidth="1"/>
    <col min="9236" max="9472" width="9.16666666666667" style="3"/>
    <col min="9473" max="9473" width="4.83333333333333" style="3" customWidth="1"/>
    <col min="9474" max="9474" width="9" style="3" customWidth="1"/>
    <col min="9475" max="9475" width="11" style="3" customWidth="1"/>
    <col min="9476" max="9481" width="8" style="3" customWidth="1"/>
    <col min="9482" max="9482" width="4.33333333333333" style="3" customWidth="1"/>
    <col min="9483" max="9484" width="8" style="3" customWidth="1"/>
    <col min="9485" max="9485" width="11.6666666666667" style="3" customWidth="1"/>
    <col min="9486" max="9489" width="8" style="3" customWidth="1"/>
    <col min="9490" max="9490" width="13.8333333333333" style="3" customWidth="1"/>
    <col min="9491" max="9491" width="4.16666666666667" style="3" customWidth="1"/>
    <col min="9492" max="9728" width="9.16666666666667" style="3"/>
    <col min="9729" max="9729" width="4.83333333333333" style="3" customWidth="1"/>
    <col min="9730" max="9730" width="9" style="3" customWidth="1"/>
    <col min="9731" max="9731" width="11" style="3" customWidth="1"/>
    <col min="9732" max="9737" width="8" style="3" customWidth="1"/>
    <col min="9738" max="9738" width="4.33333333333333" style="3" customWidth="1"/>
    <col min="9739" max="9740" width="8" style="3" customWidth="1"/>
    <col min="9741" max="9741" width="11.6666666666667" style="3" customWidth="1"/>
    <col min="9742" max="9745" width="8" style="3" customWidth="1"/>
    <col min="9746" max="9746" width="13.8333333333333" style="3" customWidth="1"/>
    <col min="9747" max="9747" width="4.16666666666667" style="3" customWidth="1"/>
    <col min="9748" max="9984" width="9.16666666666667" style="3"/>
    <col min="9985" max="9985" width="4.83333333333333" style="3" customWidth="1"/>
    <col min="9986" max="9986" width="9" style="3" customWidth="1"/>
    <col min="9987" max="9987" width="11" style="3" customWidth="1"/>
    <col min="9988" max="9993" width="8" style="3" customWidth="1"/>
    <col min="9994" max="9994" width="4.33333333333333" style="3" customWidth="1"/>
    <col min="9995" max="9996" width="8" style="3" customWidth="1"/>
    <col min="9997" max="9997" width="11.6666666666667" style="3" customWidth="1"/>
    <col min="9998" max="10001" width="8" style="3" customWidth="1"/>
    <col min="10002" max="10002" width="13.8333333333333" style="3" customWidth="1"/>
    <col min="10003" max="10003" width="4.16666666666667" style="3" customWidth="1"/>
    <col min="10004" max="10240" width="9.16666666666667" style="3"/>
    <col min="10241" max="10241" width="4.83333333333333" style="3" customWidth="1"/>
    <col min="10242" max="10242" width="9" style="3" customWidth="1"/>
    <col min="10243" max="10243" width="11" style="3" customWidth="1"/>
    <col min="10244" max="10249" width="8" style="3" customWidth="1"/>
    <col min="10250" max="10250" width="4.33333333333333" style="3" customWidth="1"/>
    <col min="10251" max="10252" width="8" style="3" customWidth="1"/>
    <col min="10253" max="10253" width="11.6666666666667" style="3" customWidth="1"/>
    <col min="10254" max="10257" width="8" style="3" customWidth="1"/>
    <col min="10258" max="10258" width="13.8333333333333" style="3" customWidth="1"/>
    <col min="10259" max="10259" width="4.16666666666667" style="3" customWidth="1"/>
    <col min="10260" max="10496" width="9.16666666666667" style="3"/>
    <col min="10497" max="10497" width="4.83333333333333" style="3" customWidth="1"/>
    <col min="10498" max="10498" width="9" style="3" customWidth="1"/>
    <col min="10499" max="10499" width="11" style="3" customWidth="1"/>
    <col min="10500" max="10505" width="8" style="3" customWidth="1"/>
    <col min="10506" max="10506" width="4.33333333333333" style="3" customWidth="1"/>
    <col min="10507" max="10508" width="8" style="3" customWidth="1"/>
    <col min="10509" max="10509" width="11.6666666666667" style="3" customWidth="1"/>
    <col min="10510" max="10513" width="8" style="3" customWidth="1"/>
    <col min="10514" max="10514" width="13.8333333333333" style="3" customWidth="1"/>
    <col min="10515" max="10515" width="4.16666666666667" style="3" customWidth="1"/>
    <col min="10516" max="10752" width="9.16666666666667" style="3"/>
    <col min="10753" max="10753" width="4.83333333333333" style="3" customWidth="1"/>
    <col min="10754" max="10754" width="9" style="3" customWidth="1"/>
    <col min="10755" max="10755" width="11" style="3" customWidth="1"/>
    <col min="10756" max="10761" width="8" style="3" customWidth="1"/>
    <col min="10762" max="10762" width="4.33333333333333" style="3" customWidth="1"/>
    <col min="10763" max="10764" width="8" style="3" customWidth="1"/>
    <col min="10765" max="10765" width="11.6666666666667" style="3" customWidth="1"/>
    <col min="10766" max="10769" width="8" style="3" customWidth="1"/>
    <col min="10770" max="10770" width="13.8333333333333" style="3" customWidth="1"/>
    <col min="10771" max="10771" width="4.16666666666667" style="3" customWidth="1"/>
    <col min="10772" max="11008" width="9.16666666666667" style="3"/>
    <col min="11009" max="11009" width="4.83333333333333" style="3" customWidth="1"/>
    <col min="11010" max="11010" width="9" style="3" customWidth="1"/>
    <col min="11011" max="11011" width="11" style="3" customWidth="1"/>
    <col min="11012" max="11017" width="8" style="3" customWidth="1"/>
    <col min="11018" max="11018" width="4.33333333333333" style="3" customWidth="1"/>
    <col min="11019" max="11020" width="8" style="3" customWidth="1"/>
    <col min="11021" max="11021" width="11.6666666666667" style="3" customWidth="1"/>
    <col min="11022" max="11025" width="8" style="3" customWidth="1"/>
    <col min="11026" max="11026" width="13.8333333333333" style="3" customWidth="1"/>
    <col min="11027" max="11027" width="4.16666666666667" style="3" customWidth="1"/>
    <col min="11028" max="11264" width="9.16666666666667" style="3"/>
    <col min="11265" max="11265" width="4.83333333333333" style="3" customWidth="1"/>
    <col min="11266" max="11266" width="9" style="3" customWidth="1"/>
    <col min="11267" max="11267" width="11" style="3" customWidth="1"/>
    <col min="11268" max="11273" width="8" style="3" customWidth="1"/>
    <col min="11274" max="11274" width="4.33333333333333" style="3" customWidth="1"/>
    <col min="11275" max="11276" width="8" style="3" customWidth="1"/>
    <col min="11277" max="11277" width="11.6666666666667" style="3" customWidth="1"/>
    <col min="11278" max="11281" width="8" style="3" customWidth="1"/>
    <col min="11282" max="11282" width="13.8333333333333" style="3" customWidth="1"/>
    <col min="11283" max="11283" width="4.16666666666667" style="3" customWidth="1"/>
    <col min="11284" max="11520" width="9.16666666666667" style="3"/>
    <col min="11521" max="11521" width="4.83333333333333" style="3" customWidth="1"/>
    <col min="11522" max="11522" width="9" style="3" customWidth="1"/>
    <col min="11523" max="11523" width="11" style="3" customWidth="1"/>
    <col min="11524" max="11529" width="8" style="3" customWidth="1"/>
    <col min="11530" max="11530" width="4.33333333333333" style="3" customWidth="1"/>
    <col min="11531" max="11532" width="8" style="3" customWidth="1"/>
    <col min="11533" max="11533" width="11.6666666666667" style="3" customWidth="1"/>
    <col min="11534" max="11537" width="8" style="3" customWidth="1"/>
    <col min="11538" max="11538" width="13.8333333333333" style="3" customWidth="1"/>
    <col min="11539" max="11539" width="4.16666666666667" style="3" customWidth="1"/>
    <col min="11540" max="11776" width="9.16666666666667" style="3"/>
    <col min="11777" max="11777" width="4.83333333333333" style="3" customWidth="1"/>
    <col min="11778" max="11778" width="9" style="3" customWidth="1"/>
    <col min="11779" max="11779" width="11" style="3" customWidth="1"/>
    <col min="11780" max="11785" width="8" style="3" customWidth="1"/>
    <col min="11786" max="11786" width="4.33333333333333" style="3" customWidth="1"/>
    <col min="11787" max="11788" width="8" style="3" customWidth="1"/>
    <col min="11789" max="11789" width="11.6666666666667" style="3" customWidth="1"/>
    <col min="11790" max="11793" width="8" style="3" customWidth="1"/>
    <col min="11794" max="11794" width="13.8333333333333" style="3" customWidth="1"/>
    <col min="11795" max="11795" width="4.16666666666667" style="3" customWidth="1"/>
    <col min="11796" max="12032" width="9.16666666666667" style="3"/>
    <col min="12033" max="12033" width="4.83333333333333" style="3" customWidth="1"/>
    <col min="12034" max="12034" width="9" style="3" customWidth="1"/>
    <col min="12035" max="12035" width="11" style="3" customWidth="1"/>
    <col min="12036" max="12041" width="8" style="3" customWidth="1"/>
    <col min="12042" max="12042" width="4.33333333333333" style="3" customWidth="1"/>
    <col min="12043" max="12044" width="8" style="3" customWidth="1"/>
    <col min="12045" max="12045" width="11.6666666666667" style="3" customWidth="1"/>
    <col min="12046" max="12049" width="8" style="3" customWidth="1"/>
    <col min="12050" max="12050" width="13.8333333333333" style="3" customWidth="1"/>
    <col min="12051" max="12051" width="4.16666666666667" style="3" customWidth="1"/>
    <col min="12052" max="12288" width="9.16666666666667" style="3"/>
    <col min="12289" max="12289" width="4.83333333333333" style="3" customWidth="1"/>
    <col min="12290" max="12290" width="9" style="3" customWidth="1"/>
    <col min="12291" max="12291" width="11" style="3" customWidth="1"/>
    <col min="12292" max="12297" width="8" style="3" customWidth="1"/>
    <col min="12298" max="12298" width="4.33333333333333" style="3" customWidth="1"/>
    <col min="12299" max="12300" width="8" style="3" customWidth="1"/>
    <col min="12301" max="12301" width="11.6666666666667" style="3" customWidth="1"/>
    <col min="12302" max="12305" width="8" style="3" customWidth="1"/>
    <col min="12306" max="12306" width="13.8333333333333" style="3" customWidth="1"/>
    <col min="12307" max="12307" width="4.16666666666667" style="3" customWidth="1"/>
    <col min="12308" max="12544" width="9.16666666666667" style="3"/>
    <col min="12545" max="12545" width="4.83333333333333" style="3" customWidth="1"/>
    <col min="12546" max="12546" width="9" style="3" customWidth="1"/>
    <col min="12547" max="12547" width="11" style="3" customWidth="1"/>
    <col min="12548" max="12553" width="8" style="3" customWidth="1"/>
    <col min="12554" max="12554" width="4.33333333333333" style="3" customWidth="1"/>
    <col min="12555" max="12556" width="8" style="3" customWidth="1"/>
    <col min="12557" max="12557" width="11.6666666666667" style="3" customWidth="1"/>
    <col min="12558" max="12561" width="8" style="3" customWidth="1"/>
    <col min="12562" max="12562" width="13.8333333333333" style="3" customWidth="1"/>
    <col min="12563" max="12563" width="4.16666666666667" style="3" customWidth="1"/>
    <col min="12564" max="12800" width="9.16666666666667" style="3"/>
    <col min="12801" max="12801" width="4.83333333333333" style="3" customWidth="1"/>
    <col min="12802" max="12802" width="9" style="3" customWidth="1"/>
    <col min="12803" max="12803" width="11" style="3" customWidth="1"/>
    <col min="12804" max="12809" width="8" style="3" customWidth="1"/>
    <col min="12810" max="12810" width="4.33333333333333" style="3" customWidth="1"/>
    <col min="12811" max="12812" width="8" style="3" customWidth="1"/>
    <col min="12813" max="12813" width="11.6666666666667" style="3" customWidth="1"/>
    <col min="12814" max="12817" width="8" style="3" customWidth="1"/>
    <col min="12818" max="12818" width="13.8333333333333" style="3" customWidth="1"/>
    <col min="12819" max="12819" width="4.16666666666667" style="3" customWidth="1"/>
    <col min="12820" max="13056" width="9.16666666666667" style="3"/>
    <col min="13057" max="13057" width="4.83333333333333" style="3" customWidth="1"/>
    <col min="13058" max="13058" width="9" style="3" customWidth="1"/>
    <col min="13059" max="13059" width="11" style="3" customWidth="1"/>
    <col min="13060" max="13065" width="8" style="3" customWidth="1"/>
    <col min="13066" max="13066" width="4.33333333333333" style="3" customWidth="1"/>
    <col min="13067" max="13068" width="8" style="3" customWidth="1"/>
    <col min="13069" max="13069" width="11.6666666666667" style="3" customWidth="1"/>
    <col min="13070" max="13073" width="8" style="3" customWidth="1"/>
    <col min="13074" max="13074" width="13.8333333333333" style="3" customWidth="1"/>
    <col min="13075" max="13075" width="4.16666666666667" style="3" customWidth="1"/>
    <col min="13076" max="13312" width="9.16666666666667" style="3"/>
    <col min="13313" max="13313" width="4.83333333333333" style="3" customWidth="1"/>
    <col min="13314" max="13314" width="9" style="3" customWidth="1"/>
    <col min="13315" max="13315" width="11" style="3" customWidth="1"/>
    <col min="13316" max="13321" width="8" style="3" customWidth="1"/>
    <col min="13322" max="13322" width="4.33333333333333" style="3" customWidth="1"/>
    <col min="13323" max="13324" width="8" style="3" customWidth="1"/>
    <col min="13325" max="13325" width="11.6666666666667" style="3" customWidth="1"/>
    <col min="13326" max="13329" width="8" style="3" customWidth="1"/>
    <col min="13330" max="13330" width="13.8333333333333" style="3" customWidth="1"/>
    <col min="13331" max="13331" width="4.16666666666667" style="3" customWidth="1"/>
    <col min="13332" max="13568" width="9.16666666666667" style="3"/>
    <col min="13569" max="13569" width="4.83333333333333" style="3" customWidth="1"/>
    <col min="13570" max="13570" width="9" style="3" customWidth="1"/>
    <col min="13571" max="13571" width="11" style="3" customWidth="1"/>
    <col min="13572" max="13577" width="8" style="3" customWidth="1"/>
    <col min="13578" max="13578" width="4.33333333333333" style="3" customWidth="1"/>
    <col min="13579" max="13580" width="8" style="3" customWidth="1"/>
    <col min="13581" max="13581" width="11.6666666666667" style="3" customWidth="1"/>
    <col min="13582" max="13585" width="8" style="3" customWidth="1"/>
    <col min="13586" max="13586" width="13.8333333333333" style="3" customWidth="1"/>
    <col min="13587" max="13587" width="4.16666666666667" style="3" customWidth="1"/>
    <col min="13588" max="13824" width="9.16666666666667" style="3"/>
    <col min="13825" max="13825" width="4.83333333333333" style="3" customWidth="1"/>
    <col min="13826" max="13826" width="9" style="3" customWidth="1"/>
    <col min="13827" max="13827" width="11" style="3" customWidth="1"/>
    <col min="13828" max="13833" width="8" style="3" customWidth="1"/>
    <col min="13834" max="13834" width="4.33333333333333" style="3" customWidth="1"/>
    <col min="13835" max="13836" width="8" style="3" customWidth="1"/>
    <col min="13837" max="13837" width="11.6666666666667" style="3" customWidth="1"/>
    <col min="13838" max="13841" width="8" style="3" customWidth="1"/>
    <col min="13842" max="13842" width="13.8333333333333" style="3" customWidth="1"/>
    <col min="13843" max="13843" width="4.16666666666667" style="3" customWidth="1"/>
    <col min="13844" max="14080" width="9.16666666666667" style="3"/>
    <col min="14081" max="14081" width="4.83333333333333" style="3" customWidth="1"/>
    <col min="14082" max="14082" width="9" style="3" customWidth="1"/>
    <col min="14083" max="14083" width="11" style="3" customWidth="1"/>
    <col min="14084" max="14089" width="8" style="3" customWidth="1"/>
    <col min="14090" max="14090" width="4.33333333333333" style="3" customWidth="1"/>
    <col min="14091" max="14092" width="8" style="3" customWidth="1"/>
    <col min="14093" max="14093" width="11.6666666666667" style="3" customWidth="1"/>
    <col min="14094" max="14097" width="8" style="3" customWidth="1"/>
    <col min="14098" max="14098" width="13.8333333333333" style="3" customWidth="1"/>
    <col min="14099" max="14099" width="4.16666666666667" style="3" customWidth="1"/>
    <col min="14100" max="14336" width="9.16666666666667" style="3"/>
    <col min="14337" max="14337" width="4.83333333333333" style="3" customWidth="1"/>
    <col min="14338" max="14338" width="9" style="3" customWidth="1"/>
    <col min="14339" max="14339" width="11" style="3" customWidth="1"/>
    <col min="14340" max="14345" width="8" style="3" customWidth="1"/>
    <col min="14346" max="14346" width="4.33333333333333" style="3" customWidth="1"/>
    <col min="14347" max="14348" width="8" style="3" customWidth="1"/>
    <col min="14349" max="14349" width="11.6666666666667" style="3" customWidth="1"/>
    <col min="14350" max="14353" width="8" style="3" customWidth="1"/>
    <col min="14354" max="14354" width="13.8333333333333" style="3" customWidth="1"/>
    <col min="14355" max="14355" width="4.16666666666667" style="3" customWidth="1"/>
    <col min="14356" max="14592" width="9.16666666666667" style="3"/>
    <col min="14593" max="14593" width="4.83333333333333" style="3" customWidth="1"/>
    <col min="14594" max="14594" width="9" style="3" customWidth="1"/>
    <col min="14595" max="14595" width="11" style="3" customWidth="1"/>
    <col min="14596" max="14601" width="8" style="3" customWidth="1"/>
    <col min="14602" max="14602" width="4.33333333333333" style="3" customWidth="1"/>
    <col min="14603" max="14604" width="8" style="3" customWidth="1"/>
    <col min="14605" max="14605" width="11.6666666666667" style="3" customWidth="1"/>
    <col min="14606" max="14609" width="8" style="3" customWidth="1"/>
    <col min="14610" max="14610" width="13.8333333333333" style="3" customWidth="1"/>
    <col min="14611" max="14611" width="4.16666666666667" style="3" customWidth="1"/>
    <col min="14612" max="14848" width="9.16666666666667" style="3"/>
    <col min="14849" max="14849" width="4.83333333333333" style="3" customWidth="1"/>
    <col min="14850" max="14850" width="9" style="3" customWidth="1"/>
    <col min="14851" max="14851" width="11" style="3" customWidth="1"/>
    <col min="14852" max="14857" width="8" style="3" customWidth="1"/>
    <col min="14858" max="14858" width="4.33333333333333" style="3" customWidth="1"/>
    <col min="14859" max="14860" width="8" style="3" customWidth="1"/>
    <col min="14861" max="14861" width="11.6666666666667" style="3" customWidth="1"/>
    <col min="14862" max="14865" width="8" style="3" customWidth="1"/>
    <col min="14866" max="14866" width="13.8333333333333" style="3" customWidth="1"/>
    <col min="14867" max="14867" width="4.16666666666667" style="3" customWidth="1"/>
    <col min="14868" max="15104" width="9.16666666666667" style="3"/>
    <col min="15105" max="15105" width="4.83333333333333" style="3" customWidth="1"/>
    <col min="15106" max="15106" width="9" style="3" customWidth="1"/>
    <col min="15107" max="15107" width="11" style="3" customWidth="1"/>
    <col min="15108" max="15113" width="8" style="3" customWidth="1"/>
    <col min="15114" max="15114" width="4.33333333333333" style="3" customWidth="1"/>
    <col min="15115" max="15116" width="8" style="3" customWidth="1"/>
    <col min="15117" max="15117" width="11.6666666666667" style="3" customWidth="1"/>
    <col min="15118" max="15121" width="8" style="3" customWidth="1"/>
    <col min="15122" max="15122" width="13.8333333333333" style="3" customWidth="1"/>
    <col min="15123" max="15123" width="4.16666666666667" style="3" customWidth="1"/>
    <col min="15124" max="15360" width="9.16666666666667" style="3"/>
    <col min="15361" max="15361" width="4.83333333333333" style="3" customWidth="1"/>
    <col min="15362" max="15362" width="9" style="3" customWidth="1"/>
    <col min="15363" max="15363" width="11" style="3" customWidth="1"/>
    <col min="15364" max="15369" width="8" style="3" customWidth="1"/>
    <col min="15370" max="15370" width="4.33333333333333" style="3" customWidth="1"/>
    <col min="15371" max="15372" width="8" style="3" customWidth="1"/>
    <col min="15373" max="15373" width="11.6666666666667" style="3" customWidth="1"/>
    <col min="15374" max="15377" width="8" style="3" customWidth="1"/>
    <col min="15378" max="15378" width="13.8333333333333" style="3" customWidth="1"/>
    <col min="15379" max="15379" width="4.16666666666667" style="3" customWidth="1"/>
    <col min="15380" max="15616" width="9.16666666666667" style="3"/>
    <col min="15617" max="15617" width="4.83333333333333" style="3" customWidth="1"/>
    <col min="15618" max="15618" width="9" style="3" customWidth="1"/>
    <col min="15619" max="15619" width="11" style="3" customWidth="1"/>
    <col min="15620" max="15625" width="8" style="3" customWidth="1"/>
    <col min="15626" max="15626" width="4.33333333333333" style="3" customWidth="1"/>
    <col min="15627" max="15628" width="8" style="3" customWidth="1"/>
    <col min="15629" max="15629" width="11.6666666666667" style="3" customWidth="1"/>
    <col min="15630" max="15633" width="8" style="3" customWidth="1"/>
    <col min="15634" max="15634" width="13.8333333333333" style="3" customWidth="1"/>
    <col min="15635" max="15635" width="4.16666666666667" style="3" customWidth="1"/>
    <col min="15636" max="15872" width="9.16666666666667" style="3"/>
    <col min="15873" max="15873" width="4.83333333333333" style="3" customWidth="1"/>
    <col min="15874" max="15874" width="9" style="3" customWidth="1"/>
    <col min="15875" max="15875" width="11" style="3" customWidth="1"/>
    <col min="15876" max="15881" width="8" style="3" customWidth="1"/>
    <col min="15882" max="15882" width="4.33333333333333" style="3" customWidth="1"/>
    <col min="15883" max="15884" width="8" style="3" customWidth="1"/>
    <col min="15885" max="15885" width="11.6666666666667" style="3" customWidth="1"/>
    <col min="15886" max="15889" width="8" style="3" customWidth="1"/>
    <col min="15890" max="15890" width="13.8333333333333" style="3" customWidth="1"/>
    <col min="15891" max="15891" width="4.16666666666667" style="3" customWidth="1"/>
    <col min="15892" max="16128" width="9.16666666666667" style="3"/>
    <col min="16129" max="16129" width="4.83333333333333" style="3" customWidth="1"/>
    <col min="16130" max="16130" width="9" style="3" customWidth="1"/>
    <col min="16131" max="16131" width="11" style="3" customWidth="1"/>
    <col min="16132" max="16137" width="8" style="3" customWidth="1"/>
    <col min="16138" max="16138" width="4.33333333333333" style="3" customWidth="1"/>
    <col min="16139" max="16140" width="8" style="3" customWidth="1"/>
    <col min="16141" max="16141" width="11.6666666666667" style="3" customWidth="1"/>
    <col min="16142" max="16145" width="8" style="3" customWidth="1"/>
    <col min="16146" max="16146" width="13.8333333333333" style="3" customWidth="1"/>
    <col min="16147" max="16147" width="4.16666666666667" style="3" customWidth="1"/>
    <col min="16148" max="16384" width="9.16666666666667" style="3"/>
  </cols>
  <sheetData>
    <row r="1" customHeight="1" spans="1:1">
      <c r="A1" s="4" t="s">
        <v>308</v>
      </c>
    </row>
    <row r="2" ht="36" customHeight="1" spans="1:19">
      <c r="A2" s="5" t="s">
        <v>309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ht="10.9" customHeight="1" spans="1:19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customHeight="1" spans="1:19">
      <c r="A4" s="7" t="s">
        <v>167</v>
      </c>
      <c r="B4" s="7" t="s">
        <v>168</v>
      </c>
      <c r="C4" s="7" t="s">
        <v>169</v>
      </c>
      <c r="D4" s="7" t="s">
        <v>170</v>
      </c>
      <c r="E4" s="7" t="s">
        <v>171</v>
      </c>
      <c r="F4" s="7" t="s">
        <v>174</v>
      </c>
      <c r="G4" s="7" t="s">
        <v>175</v>
      </c>
      <c r="H4" s="7" t="s">
        <v>177</v>
      </c>
      <c r="I4" s="7" t="s">
        <v>178</v>
      </c>
      <c r="J4" s="7" t="s">
        <v>179</v>
      </c>
      <c r="K4" s="7" t="s">
        <v>180</v>
      </c>
      <c r="L4" s="7" t="s">
        <v>181</v>
      </c>
      <c r="M4" s="7" t="s">
        <v>295</v>
      </c>
      <c r="N4" s="7" t="s">
        <v>183</v>
      </c>
      <c r="O4" s="7" t="s">
        <v>184</v>
      </c>
      <c r="P4" s="7" t="s">
        <v>310</v>
      </c>
      <c r="Q4" s="7"/>
      <c r="R4" s="7"/>
      <c r="S4" s="16" t="s">
        <v>189</v>
      </c>
    </row>
    <row r="5" ht="100.5" customHeight="1" spans="1:19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 t="s">
        <v>79</v>
      </c>
      <c r="Q5" s="7" t="s">
        <v>311</v>
      </c>
      <c r="R5" s="7" t="s">
        <v>312</v>
      </c>
      <c r="S5" s="16"/>
    </row>
    <row r="6" customHeight="1" spans="1:19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13"/>
      <c r="M6" s="14"/>
      <c r="N6" s="8"/>
      <c r="O6" s="8"/>
      <c r="P6" s="15"/>
      <c r="Q6" s="17"/>
      <c r="R6" s="17"/>
      <c r="S6" s="8"/>
    </row>
    <row r="7" customHeight="1" spans="1:19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13"/>
      <c r="M7" s="14"/>
      <c r="N7" s="8"/>
      <c r="O7" s="8"/>
      <c r="P7" s="15"/>
      <c r="Q7" s="17"/>
      <c r="R7" s="17"/>
      <c r="S7" s="8"/>
    </row>
    <row r="8" customHeight="1" spans="1:19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13"/>
      <c r="M8" s="14"/>
      <c r="N8" s="8"/>
      <c r="O8" s="8"/>
      <c r="P8" s="15"/>
      <c r="Q8" s="17"/>
      <c r="R8" s="17"/>
      <c r="S8" s="8"/>
    </row>
    <row r="9" customHeight="1" spans="1:19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13"/>
      <c r="M9" s="14"/>
      <c r="N9" s="8"/>
      <c r="O9" s="8"/>
      <c r="P9" s="15"/>
      <c r="Q9" s="17"/>
      <c r="R9" s="17"/>
      <c r="S9" s="8"/>
    </row>
    <row r="10" customHeight="1" spans="1:19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13"/>
      <c r="M10" s="14"/>
      <c r="N10" s="8"/>
      <c r="O10" s="8"/>
      <c r="P10" s="15"/>
      <c r="Q10" s="17"/>
      <c r="R10" s="17"/>
      <c r="S10" s="8"/>
    </row>
    <row r="11" customHeight="1" spans="1:19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13"/>
      <c r="M11" s="14"/>
      <c r="N11" s="8"/>
      <c r="O11" s="8"/>
      <c r="P11" s="15"/>
      <c r="Q11" s="17"/>
      <c r="R11" s="17"/>
      <c r="S11" s="8"/>
    </row>
    <row r="12" customHeight="1" spans="1:19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13"/>
      <c r="M12" s="14"/>
      <c r="N12" s="8"/>
      <c r="O12" s="8"/>
      <c r="P12" s="15"/>
      <c r="Q12" s="17"/>
      <c r="R12" s="17"/>
      <c r="S12" s="8"/>
    </row>
    <row r="13" customHeight="1" spans="1:19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13"/>
      <c r="M13" s="14"/>
      <c r="N13" s="8"/>
      <c r="O13" s="8"/>
      <c r="P13" s="15"/>
      <c r="Q13" s="17"/>
      <c r="R13" s="17"/>
      <c r="S13" s="8"/>
    </row>
    <row r="14" customHeight="1" spans="1:19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13"/>
      <c r="M14" s="14"/>
      <c r="N14" s="8"/>
      <c r="O14" s="8"/>
      <c r="P14" s="15"/>
      <c r="Q14" s="17"/>
      <c r="R14" s="17"/>
      <c r="S14" s="8"/>
    </row>
    <row r="15" customHeight="1" spans="1:19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13"/>
      <c r="M15" s="14"/>
      <c r="N15" s="8"/>
      <c r="O15" s="8"/>
      <c r="P15" s="15"/>
      <c r="Q15" s="17"/>
      <c r="R15" s="17"/>
      <c r="S15" s="8"/>
    </row>
    <row r="16" customHeight="1" spans="1:19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13"/>
      <c r="M16" s="14"/>
      <c r="N16" s="8"/>
      <c r="O16" s="8"/>
      <c r="P16" s="15"/>
      <c r="Q16" s="17"/>
      <c r="R16" s="17"/>
      <c r="S16" s="8"/>
    </row>
    <row r="17" customHeight="1" spans="1:19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13"/>
      <c r="M17" s="14"/>
      <c r="N17" s="8"/>
      <c r="O17" s="8"/>
      <c r="P17" s="15"/>
      <c r="Q17" s="17"/>
      <c r="R17" s="17"/>
      <c r="S17" s="8"/>
    </row>
    <row r="18" s="1" customFormat="1" ht="18.75" customHeight="1" spans="1:13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</row>
    <row r="19" s="1" customFormat="1" ht="18.75" customHeight="1"/>
    <row r="20" s="1" customFormat="1" ht="18.75" customHeight="1"/>
    <row r="21" s="1" customFormat="1" ht="16.5" customHeight="1"/>
    <row r="22" s="2" customFormat="1" ht="18.75" customHeight="1" spans="1:11">
      <c r="A22" s="11"/>
      <c r="C22" s="3"/>
      <c r="D22" s="3"/>
      <c r="E22" s="3"/>
      <c r="F22" s="3"/>
      <c r="G22" s="3"/>
      <c r="H22" s="3"/>
      <c r="I22" s="11"/>
      <c r="K22" s="11"/>
    </row>
    <row r="23" s="2" customFormat="1" ht="18.75" customHeight="1" spans="1:11">
      <c r="A23" s="12"/>
      <c r="C23" s="3"/>
      <c r="D23" s="3"/>
      <c r="E23" s="3"/>
      <c r="F23" s="3"/>
      <c r="G23" s="3"/>
      <c r="H23" s="3"/>
      <c r="I23" s="12"/>
      <c r="K23" s="12"/>
    </row>
    <row r="24" s="2" customFormat="1" ht="18.75" customHeight="1" spans="1:11">
      <c r="A24" s="12"/>
      <c r="C24" s="3"/>
      <c r="D24" s="3"/>
      <c r="E24" s="3"/>
      <c r="F24" s="3"/>
      <c r="G24" s="3"/>
      <c r="H24" s="3"/>
      <c r="I24" s="12"/>
      <c r="K24" s="12"/>
    </row>
    <row r="25" s="2" customFormat="1" ht="16.5" customHeight="1" spans="1:11">
      <c r="A25" s="12"/>
      <c r="C25" s="3"/>
      <c r="D25" s="3"/>
      <c r="E25" s="3"/>
      <c r="F25" s="3"/>
      <c r="G25" s="3"/>
      <c r="H25" s="3"/>
      <c r="I25" s="12"/>
      <c r="K25" s="12"/>
    </row>
  </sheetData>
  <mergeCells count="19">
    <mergeCell ref="A2:S2"/>
    <mergeCell ref="A3:S3"/>
    <mergeCell ref="P4:R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S4:S5"/>
  </mergeCells>
  <dataValidations count="1">
    <dataValidation type="list" allowBlank="1" showInputMessage="1" showErrorMessage="1" sqref="S$1:S$1048576">
      <formula1>"划入,划出"</formula1>
    </dataValidation>
  </dataValidations>
  <pageMargins left="0.75" right="0.75" top="1" bottom="1" header="0.5" footer="0.5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H44"/>
  <sheetViews>
    <sheetView showGridLines="0" showZeros="0" workbookViewId="0">
      <pane xSplit="2" ySplit="6" topLeftCell="O7" activePane="bottomRight" state="frozen"/>
      <selection/>
      <selection pane="topRight"/>
      <selection pane="bottomLeft"/>
      <selection pane="bottomRight" activeCell="V10" sqref="V10"/>
    </sheetView>
  </sheetViews>
  <sheetFormatPr defaultColWidth="9" defaultRowHeight="11.25"/>
  <cols>
    <col min="1" max="1" width="21.1666666666667" style="104" customWidth="1"/>
    <col min="2" max="2" width="12.8333333333333" style="104" customWidth="1"/>
    <col min="3" max="4" width="13.8333333333333" style="104" customWidth="1"/>
    <col min="5" max="5" width="14.5" style="104" customWidth="1"/>
    <col min="6" max="6" width="22" style="104" customWidth="1"/>
    <col min="7" max="7" width="23.3333333333333" style="104" customWidth="1"/>
    <col min="8" max="8" width="18.5" style="104" customWidth="1"/>
    <col min="9" max="9" width="16.5" style="104" customWidth="1"/>
    <col min="10" max="10" width="13.8333333333333" style="104" customWidth="1"/>
    <col min="11" max="11" width="12.3333333333333" style="104" customWidth="1"/>
    <col min="12" max="12" width="12.5" style="104" customWidth="1"/>
    <col min="13" max="13" width="12.8333333333333" style="104" customWidth="1"/>
    <col min="14" max="14" width="21.1666666666667" style="104" customWidth="1"/>
    <col min="15" max="15" width="12.8333333333333" style="104" customWidth="1"/>
    <col min="16" max="17" width="13.8333333333333" style="104" customWidth="1"/>
    <col min="18" max="18" width="14.5" style="104" customWidth="1"/>
    <col min="19" max="19" width="22" style="104" customWidth="1"/>
    <col min="20" max="20" width="23.3333333333333" style="104" customWidth="1"/>
    <col min="21" max="21" width="18.5" style="104" customWidth="1"/>
    <col min="22" max="22" width="16.5" style="104" customWidth="1"/>
    <col min="23" max="23" width="13.8333333333333" style="104" customWidth="1"/>
    <col min="24" max="24" width="12.3333333333333" style="104" customWidth="1"/>
    <col min="25" max="25" width="12.5" style="104" customWidth="1"/>
    <col min="26" max="26" width="12.8333333333333" style="104" customWidth="1"/>
    <col min="27" max="27" width="21.1666666666667" style="104" customWidth="1"/>
    <col min="28" max="28" width="12.8333333333333" style="104" customWidth="1"/>
    <col min="29" max="30" width="13.8333333333333" style="104" customWidth="1"/>
    <col min="31" max="31" width="14.5" style="104" customWidth="1"/>
    <col min="32" max="32" width="22" style="104" customWidth="1"/>
    <col min="33" max="33" width="23.3333333333333" style="104" customWidth="1"/>
    <col min="34" max="34" width="18.5" style="104" customWidth="1"/>
    <col min="35" max="35" width="16.5" style="104" customWidth="1"/>
    <col min="36" max="36" width="13.8333333333333" style="104" customWidth="1"/>
    <col min="37" max="37" width="12.3333333333333" style="104" customWidth="1"/>
    <col min="38" max="38" width="12.5" style="104" customWidth="1"/>
    <col min="39" max="39" width="12.8333333333333" style="104" customWidth="1"/>
    <col min="40" max="40" width="9.33333333333333" style="104"/>
    <col min="41" max="41" width="14.8333333333333" style="104" customWidth="1"/>
    <col min="42" max="44" width="9.33333333333333" style="104"/>
    <col min="45" max="45" width="14.6666666666667" style="104" customWidth="1"/>
    <col min="46" max="46" width="15.1666666666667" style="104" customWidth="1"/>
    <col min="47" max="47" width="13.3333333333333" style="104" customWidth="1"/>
    <col min="48" max="48" width="13.6666666666667" style="104" customWidth="1"/>
    <col min="49" max="49" width="12.3333333333333" style="104" customWidth="1"/>
    <col min="50" max="51" width="9.33333333333333" style="104"/>
    <col min="52" max="52" width="11" style="104" customWidth="1"/>
    <col min="53" max="16384" width="9.33333333333333" style="104"/>
  </cols>
  <sheetData>
    <row r="1" ht="18" customHeight="1" spans="1:52">
      <c r="A1" s="187"/>
      <c r="B1" s="187"/>
      <c r="C1" s="187"/>
      <c r="D1" s="187"/>
      <c r="E1" s="187"/>
      <c r="F1" s="188"/>
      <c r="G1" s="188"/>
      <c r="H1" s="188"/>
      <c r="I1" s="188"/>
      <c r="J1" s="188"/>
      <c r="K1" s="188"/>
      <c r="L1" s="188"/>
      <c r="M1" s="206"/>
      <c r="N1" s="187"/>
      <c r="O1" s="187"/>
      <c r="P1" s="187"/>
      <c r="Q1" s="187"/>
      <c r="R1" s="187"/>
      <c r="S1" s="188"/>
      <c r="T1" s="188"/>
      <c r="U1" s="188"/>
      <c r="V1" s="188"/>
      <c r="W1" s="188"/>
      <c r="X1" s="188"/>
      <c r="Y1" s="188"/>
      <c r="Z1" s="206"/>
      <c r="AA1" s="187" t="s">
        <v>6</v>
      </c>
      <c r="AB1" s="187"/>
      <c r="AC1" s="187"/>
      <c r="AD1" s="187"/>
      <c r="AE1" s="187"/>
      <c r="AF1" s="188"/>
      <c r="AG1" s="188"/>
      <c r="AH1" s="188"/>
      <c r="AI1" s="188"/>
      <c r="AJ1" s="188"/>
      <c r="AK1" s="188"/>
      <c r="AL1" s="188"/>
      <c r="AM1" s="206"/>
      <c r="AN1" s="187"/>
      <c r="AO1" s="187"/>
      <c r="AP1" s="187"/>
      <c r="AQ1" s="187"/>
      <c r="AR1" s="187"/>
      <c r="AS1" s="188"/>
      <c r="AT1" s="188"/>
      <c r="AU1" s="188"/>
      <c r="AV1" s="188"/>
      <c r="AW1" s="188"/>
      <c r="AX1" s="188"/>
      <c r="AY1" s="188"/>
      <c r="AZ1" s="206"/>
    </row>
    <row r="2" ht="18" customHeight="1" spans="1:52">
      <c r="A2" s="189" t="s">
        <v>7</v>
      </c>
      <c r="B2" s="189"/>
      <c r="C2" s="189"/>
      <c r="D2" s="189"/>
      <c r="E2" s="189"/>
      <c r="F2" s="189"/>
      <c r="G2" s="189"/>
      <c r="H2" s="189"/>
      <c r="I2" s="189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 t="s">
        <v>7</v>
      </c>
      <c r="AB2" s="189"/>
      <c r="AC2" s="189"/>
      <c r="AD2" s="189"/>
      <c r="AE2" s="189"/>
      <c r="AF2" s="189"/>
      <c r="AG2" s="189"/>
      <c r="AH2" s="189"/>
      <c r="AI2" s="189"/>
      <c r="AJ2" s="189"/>
      <c r="AK2" s="189"/>
      <c r="AL2" s="189"/>
      <c r="AM2" s="189"/>
      <c r="AN2" s="189"/>
      <c r="AO2" s="189"/>
      <c r="AP2" s="189"/>
      <c r="AQ2" s="189"/>
      <c r="AR2" s="189"/>
      <c r="AS2" s="189"/>
      <c r="AT2" s="189"/>
      <c r="AU2" s="189"/>
      <c r="AV2" s="189"/>
      <c r="AW2" s="189"/>
      <c r="AX2" s="189"/>
      <c r="AY2" s="189"/>
      <c r="AZ2" s="189"/>
    </row>
    <row r="3" ht="18" customHeight="1" spans="1:52">
      <c r="A3" s="190"/>
      <c r="B3" s="190"/>
      <c r="C3" s="190"/>
      <c r="D3" s="190"/>
      <c r="E3" s="190"/>
      <c r="F3" s="188"/>
      <c r="G3" s="188"/>
      <c r="H3" s="188"/>
      <c r="I3" s="188"/>
      <c r="J3" s="188"/>
      <c r="K3" s="188"/>
      <c r="L3" s="188"/>
      <c r="M3" s="206"/>
      <c r="N3" s="190"/>
      <c r="O3" s="190"/>
      <c r="P3" s="190"/>
      <c r="Q3" s="190"/>
      <c r="R3" s="190"/>
      <c r="S3" s="188"/>
      <c r="T3" s="188"/>
      <c r="U3" s="188"/>
      <c r="V3" s="188"/>
      <c r="W3" s="188"/>
      <c r="X3" s="188"/>
      <c r="Y3" s="188"/>
      <c r="Z3" s="206" t="s">
        <v>8</v>
      </c>
      <c r="AA3" s="190"/>
      <c r="AB3" s="190"/>
      <c r="AC3" s="190"/>
      <c r="AD3" s="190"/>
      <c r="AE3" s="190"/>
      <c r="AF3" s="188"/>
      <c r="AG3" s="188"/>
      <c r="AH3" s="188"/>
      <c r="AI3" s="188"/>
      <c r="AJ3" s="188"/>
      <c r="AK3" s="188"/>
      <c r="AL3" s="188"/>
      <c r="AM3" s="206"/>
      <c r="AN3" s="190"/>
      <c r="AO3" s="190"/>
      <c r="AP3" s="190"/>
      <c r="AQ3" s="190"/>
      <c r="AR3" s="190"/>
      <c r="AS3" s="188"/>
      <c r="AT3" s="188"/>
      <c r="AU3" s="188"/>
      <c r="AV3" s="188"/>
      <c r="AW3" s="188"/>
      <c r="AX3" s="188"/>
      <c r="AY3" s="188"/>
      <c r="AZ3" s="206" t="s">
        <v>8</v>
      </c>
    </row>
    <row r="4" s="103" customFormat="1" ht="21" customHeight="1" spans="1:52">
      <c r="A4" s="191" t="s">
        <v>9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207" t="s">
        <v>10</v>
      </c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8" t="s">
        <v>11</v>
      </c>
      <c r="AB4" s="208"/>
      <c r="AC4" s="208"/>
      <c r="AD4" s="208"/>
      <c r="AE4" s="208"/>
      <c r="AF4" s="208"/>
      <c r="AG4" s="208"/>
      <c r="AH4" s="208"/>
      <c r="AI4" s="208"/>
      <c r="AJ4" s="208"/>
      <c r="AK4" s="208"/>
      <c r="AL4" s="208"/>
      <c r="AM4" s="208"/>
      <c r="AN4" s="209" t="s">
        <v>12</v>
      </c>
      <c r="AO4" s="209"/>
      <c r="AP4" s="209"/>
      <c r="AQ4" s="209"/>
      <c r="AR4" s="209"/>
      <c r="AS4" s="209"/>
      <c r="AT4" s="209"/>
      <c r="AU4" s="209"/>
      <c r="AV4" s="209"/>
      <c r="AW4" s="209"/>
      <c r="AX4" s="209"/>
      <c r="AY4" s="209"/>
      <c r="AZ4" s="209"/>
    </row>
    <row r="5" s="103" customFormat="1" ht="33" customHeight="1" spans="1:52">
      <c r="A5" s="113" t="s">
        <v>13</v>
      </c>
      <c r="B5" s="63" t="s">
        <v>14</v>
      </c>
      <c r="C5" s="63" t="s">
        <v>15</v>
      </c>
      <c r="D5" s="63" t="s">
        <v>16</v>
      </c>
      <c r="E5" s="63" t="s">
        <v>17</v>
      </c>
      <c r="F5" s="114" t="s">
        <v>18</v>
      </c>
      <c r="G5" s="115" t="s">
        <v>19</v>
      </c>
      <c r="H5" s="115"/>
      <c r="I5" s="115"/>
      <c r="J5" s="140" t="s">
        <v>20</v>
      </c>
      <c r="K5" s="141" t="s">
        <v>21</v>
      </c>
      <c r="L5" s="142" t="s">
        <v>22</v>
      </c>
      <c r="M5" s="143" t="s">
        <v>23</v>
      </c>
      <c r="N5" s="113" t="s">
        <v>24</v>
      </c>
      <c r="O5" s="63" t="s">
        <v>14</v>
      </c>
      <c r="P5" s="63" t="s">
        <v>15</v>
      </c>
      <c r="Q5" s="63" t="s">
        <v>16</v>
      </c>
      <c r="R5" s="63" t="s">
        <v>17</v>
      </c>
      <c r="S5" s="114" t="s">
        <v>18</v>
      </c>
      <c r="T5" s="115" t="s">
        <v>19</v>
      </c>
      <c r="U5" s="115"/>
      <c r="V5" s="115"/>
      <c r="W5" s="140" t="s">
        <v>20</v>
      </c>
      <c r="X5" s="141" t="s">
        <v>21</v>
      </c>
      <c r="Y5" s="142" t="s">
        <v>22</v>
      </c>
      <c r="Z5" s="143" t="s">
        <v>23</v>
      </c>
      <c r="AA5" s="113" t="s">
        <v>25</v>
      </c>
      <c r="AB5" s="63" t="s">
        <v>14</v>
      </c>
      <c r="AC5" s="63" t="s">
        <v>15</v>
      </c>
      <c r="AD5" s="63" t="s">
        <v>16</v>
      </c>
      <c r="AE5" s="63" t="s">
        <v>17</v>
      </c>
      <c r="AF5" s="114" t="s">
        <v>18</v>
      </c>
      <c r="AG5" s="115" t="s">
        <v>19</v>
      </c>
      <c r="AH5" s="115"/>
      <c r="AI5" s="115"/>
      <c r="AJ5" s="140" t="s">
        <v>20</v>
      </c>
      <c r="AK5" s="141" t="s">
        <v>21</v>
      </c>
      <c r="AL5" s="142" t="s">
        <v>22</v>
      </c>
      <c r="AM5" s="143" t="s">
        <v>23</v>
      </c>
      <c r="AN5" s="113" t="s">
        <v>26</v>
      </c>
      <c r="AO5" s="63" t="s">
        <v>14</v>
      </c>
      <c r="AP5" s="63" t="s">
        <v>15</v>
      </c>
      <c r="AQ5" s="63" t="s">
        <v>16</v>
      </c>
      <c r="AR5" s="63" t="s">
        <v>17</v>
      </c>
      <c r="AS5" s="114" t="s">
        <v>18</v>
      </c>
      <c r="AT5" s="115" t="s">
        <v>19</v>
      </c>
      <c r="AU5" s="115"/>
      <c r="AV5" s="115"/>
      <c r="AW5" s="140" t="s">
        <v>20</v>
      </c>
      <c r="AX5" s="141" t="s">
        <v>21</v>
      </c>
      <c r="AY5" s="142" t="s">
        <v>22</v>
      </c>
      <c r="AZ5" s="143" t="s">
        <v>23</v>
      </c>
    </row>
    <row r="6" s="103" customFormat="1" ht="93.75" customHeight="1" spans="1:52">
      <c r="A6" s="113"/>
      <c r="B6" s="66"/>
      <c r="C6" s="66"/>
      <c r="D6" s="66"/>
      <c r="E6" s="66"/>
      <c r="F6" s="116"/>
      <c r="G6" s="117" t="s">
        <v>27</v>
      </c>
      <c r="H6" s="117" t="s">
        <v>28</v>
      </c>
      <c r="I6" s="117" t="s">
        <v>29</v>
      </c>
      <c r="J6" s="144"/>
      <c r="K6" s="141"/>
      <c r="L6" s="142"/>
      <c r="M6" s="145"/>
      <c r="N6" s="113"/>
      <c r="O6" s="66"/>
      <c r="P6" s="66"/>
      <c r="Q6" s="66"/>
      <c r="R6" s="66"/>
      <c r="S6" s="116"/>
      <c r="T6" s="117" t="s">
        <v>27</v>
      </c>
      <c r="U6" s="117" t="s">
        <v>28</v>
      </c>
      <c r="V6" s="117" t="s">
        <v>29</v>
      </c>
      <c r="W6" s="144"/>
      <c r="X6" s="141"/>
      <c r="Y6" s="142"/>
      <c r="Z6" s="145"/>
      <c r="AA6" s="113"/>
      <c r="AB6" s="66"/>
      <c r="AC6" s="66"/>
      <c r="AD6" s="66"/>
      <c r="AE6" s="66"/>
      <c r="AF6" s="116"/>
      <c r="AG6" s="117" t="s">
        <v>27</v>
      </c>
      <c r="AH6" s="117" t="s">
        <v>28</v>
      </c>
      <c r="AI6" s="117" t="s">
        <v>29</v>
      </c>
      <c r="AJ6" s="144"/>
      <c r="AK6" s="141"/>
      <c r="AL6" s="142"/>
      <c r="AM6" s="145"/>
      <c r="AN6" s="113"/>
      <c r="AO6" s="66"/>
      <c r="AP6" s="66"/>
      <c r="AQ6" s="66"/>
      <c r="AR6" s="66"/>
      <c r="AS6" s="116"/>
      <c r="AT6" s="117" t="s">
        <v>27</v>
      </c>
      <c r="AU6" s="117" t="s">
        <v>28</v>
      </c>
      <c r="AV6" s="117" t="s">
        <v>29</v>
      </c>
      <c r="AW6" s="144"/>
      <c r="AX6" s="141"/>
      <c r="AY6" s="142"/>
      <c r="AZ6" s="145"/>
    </row>
    <row r="7" ht="24" customHeight="1" spans="1:52">
      <c r="A7" s="118" t="s">
        <v>30</v>
      </c>
      <c r="B7" s="118" t="s">
        <v>31</v>
      </c>
      <c r="C7" s="118" t="s">
        <v>32</v>
      </c>
      <c r="D7" s="118" t="s">
        <v>33</v>
      </c>
      <c r="E7" s="118" t="s">
        <v>34</v>
      </c>
      <c r="F7" s="118" t="s">
        <v>35</v>
      </c>
      <c r="G7" s="118" t="s">
        <v>36</v>
      </c>
      <c r="H7" s="118" t="s">
        <v>37</v>
      </c>
      <c r="I7" s="118" t="s">
        <v>38</v>
      </c>
      <c r="J7" s="118" t="s">
        <v>39</v>
      </c>
      <c r="K7" s="118" t="s">
        <v>40</v>
      </c>
      <c r="L7" s="118" t="s">
        <v>41</v>
      </c>
      <c r="M7" s="118" t="s">
        <v>42</v>
      </c>
      <c r="N7" s="118" t="s">
        <v>30</v>
      </c>
      <c r="O7" s="118" t="s">
        <v>43</v>
      </c>
      <c r="P7" s="118" t="s">
        <v>44</v>
      </c>
      <c r="Q7" s="118" t="s">
        <v>45</v>
      </c>
      <c r="R7" s="118" t="s">
        <v>46</v>
      </c>
      <c r="S7" s="118" t="s">
        <v>47</v>
      </c>
      <c r="T7" s="118" t="s">
        <v>48</v>
      </c>
      <c r="U7" s="118" t="s">
        <v>49</v>
      </c>
      <c r="V7" s="118" t="s">
        <v>50</v>
      </c>
      <c r="W7" s="118" t="s">
        <v>51</v>
      </c>
      <c r="X7" s="118" t="s">
        <v>52</v>
      </c>
      <c r="Y7" s="118" t="s">
        <v>53</v>
      </c>
      <c r="Z7" s="118" t="s">
        <v>54</v>
      </c>
      <c r="AA7" s="118" t="s">
        <v>30</v>
      </c>
      <c r="AB7" s="118" t="s">
        <v>55</v>
      </c>
      <c r="AC7" s="118" t="s">
        <v>56</v>
      </c>
      <c r="AD7" s="118" t="s">
        <v>57</v>
      </c>
      <c r="AE7" s="118" t="s">
        <v>58</v>
      </c>
      <c r="AF7" s="118" t="s">
        <v>59</v>
      </c>
      <c r="AG7" s="118" t="s">
        <v>60</v>
      </c>
      <c r="AH7" s="118" t="s">
        <v>61</v>
      </c>
      <c r="AI7" s="118" t="s">
        <v>62</v>
      </c>
      <c r="AJ7" s="118" t="s">
        <v>63</v>
      </c>
      <c r="AK7" s="118" t="s">
        <v>64</v>
      </c>
      <c r="AL7" s="118" t="s">
        <v>65</v>
      </c>
      <c r="AM7" s="118" t="s">
        <v>66</v>
      </c>
      <c r="AN7" s="118" t="s">
        <v>30</v>
      </c>
      <c r="AO7" s="118" t="s">
        <v>67</v>
      </c>
      <c r="AP7" s="118" t="s">
        <v>68</v>
      </c>
      <c r="AQ7" s="118" t="s">
        <v>69</v>
      </c>
      <c r="AR7" s="118" t="s">
        <v>70</v>
      </c>
      <c r="AS7" s="118" t="s">
        <v>71</v>
      </c>
      <c r="AT7" s="118" t="s">
        <v>72</v>
      </c>
      <c r="AU7" s="118" t="s">
        <v>73</v>
      </c>
      <c r="AV7" s="118" t="s">
        <v>74</v>
      </c>
      <c r="AW7" s="118" t="s">
        <v>75</v>
      </c>
      <c r="AX7" s="118" t="s">
        <v>76</v>
      </c>
      <c r="AY7" s="118" t="s">
        <v>77</v>
      </c>
      <c r="AZ7" s="118" t="s">
        <v>78</v>
      </c>
    </row>
    <row r="8" s="183" customFormat="1" ht="24" customHeight="1" spans="1:52">
      <c r="A8" s="192"/>
      <c r="B8" s="192" t="s">
        <v>79</v>
      </c>
      <c r="C8" s="192"/>
      <c r="D8" s="192"/>
      <c r="E8" s="192"/>
      <c r="F8" s="179">
        <f t="shared" ref="F8:F43" si="0">G8+J8+K8+L8+M8</f>
        <v>0</v>
      </c>
      <c r="G8" s="193">
        <f>H8+I8</f>
        <v>0</v>
      </c>
      <c r="H8" s="192"/>
      <c r="I8" s="192"/>
      <c r="J8" s="192"/>
      <c r="K8" s="192"/>
      <c r="L8" s="192"/>
      <c r="M8" s="192"/>
      <c r="N8" s="192"/>
      <c r="O8" s="192" t="s">
        <v>79</v>
      </c>
      <c r="P8" s="192"/>
      <c r="Q8" s="192"/>
      <c r="R8" s="192"/>
      <c r="S8" s="193">
        <f>T8+W8+X8+Y8+Z8</f>
        <v>0</v>
      </c>
      <c r="T8" s="192">
        <f>U8+V8</f>
        <v>0</v>
      </c>
      <c r="U8" s="192"/>
      <c r="V8" s="192"/>
      <c r="W8" s="192"/>
      <c r="X8" s="192"/>
      <c r="Y8" s="192"/>
      <c r="Z8" s="192"/>
      <c r="AA8" s="192"/>
      <c r="AB8" s="192" t="s">
        <v>79</v>
      </c>
      <c r="AC8" s="192"/>
      <c r="AD8" s="192"/>
      <c r="AE8" s="192"/>
      <c r="AF8" s="192">
        <f>AG8+AJ8+AK8+AL8+AM8</f>
        <v>0</v>
      </c>
      <c r="AG8" s="192">
        <f>AH8+AI8</f>
        <v>0</v>
      </c>
      <c r="AH8" s="192"/>
      <c r="AI8" s="192"/>
      <c r="AJ8" s="192"/>
      <c r="AK8" s="192"/>
      <c r="AL8" s="192"/>
      <c r="AM8" s="192"/>
      <c r="AN8" s="192"/>
      <c r="AO8" s="192" t="s">
        <v>79</v>
      </c>
      <c r="AP8" s="192"/>
      <c r="AQ8" s="192"/>
      <c r="AR8" s="192"/>
      <c r="AS8" s="193">
        <f>AT8+AW8+AX8+AY8+AZ8</f>
        <v>0</v>
      </c>
      <c r="AT8" s="192">
        <f>AU8+AV8</f>
        <v>0</v>
      </c>
      <c r="AU8" s="192"/>
      <c r="AV8" s="192"/>
      <c r="AW8" s="192"/>
      <c r="AX8" s="192"/>
      <c r="AY8" s="192"/>
      <c r="AZ8" s="192"/>
    </row>
    <row r="9" s="183" customFormat="1" ht="61.5" customHeight="1" spans="1:216">
      <c r="A9" s="194" t="s">
        <v>80</v>
      </c>
      <c r="B9" s="195" t="s">
        <v>81</v>
      </c>
      <c r="C9" s="193">
        <v>2130101</v>
      </c>
      <c r="D9" s="193"/>
      <c r="E9" s="193"/>
      <c r="F9" s="162">
        <f t="shared" si="0"/>
        <v>1021.26</v>
      </c>
      <c r="G9" s="158">
        <f t="shared" ref="G9:G43" si="1">H9+I9</f>
        <v>1021.26</v>
      </c>
      <c r="H9" s="158">
        <v>1021.26</v>
      </c>
      <c r="I9" s="193"/>
      <c r="J9" s="193"/>
      <c r="K9" s="193"/>
      <c r="L9" s="193"/>
      <c r="M9" s="193"/>
      <c r="N9" s="194"/>
      <c r="O9" s="195" t="s">
        <v>81</v>
      </c>
      <c r="P9" s="193"/>
      <c r="Q9" s="193"/>
      <c r="R9" s="193"/>
      <c r="S9" s="158">
        <f t="shared" ref="S9:S43" si="2">T9+W9+X9+Y9+Z9</f>
        <v>63.11</v>
      </c>
      <c r="T9" s="192">
        <f t="shared" ref="T9:T43" si="3">U9+V9</f>
        <v>63.11</v>
      </c>
      <c r="U9" s="158">
        <v>63.11</v>
      </c>
      <c r="V9" s="193"/>
      <c r="W9" s="193"/>
      <c r="X9" s="193"/>
      <c r="Y9" s="193"/>
      <c r="Z9" s="193"/>
      <c r="AA9" s="194"/>
      <c r="AB9" s="195" t="s">
        <v>81</v>
      </c>
      <c r="AC9" s="193"/>
      <c r="AD9" s="193"/>
      <c r="AE9" s="193"/>
      <c r="AF9" s="192">
        <f t="shared" ref="AF9:AF43" si="4">AG9+AJ9+AK9+AL9+AM9</f>
        <v>0</v>
      </c>
      <c r="AG9" s="192">
        <f t="shared" ref="AG9:AG43" si="5">AH9+AI9</f>
        <v>0</v>
      </c>
      <c r="AH9" s="193"/>
      <c r="AI9" s="193"/>
      <c r="AJ9" s="193"/>
      <c r="AK9" s="193"/>
      <c r="AL9" s="193"/>
      <c r="AM9" s="193"/>
      <c r="AN9" s="194"/>
      <c r="AO9" s="195" t="s">
        <v>81</v>
      </c>
      <c r="AP9" s="193"/>
      <c r="AQ9" s="193"/>
      <c r="AR9" s="193"/>
      <c r="AS9" s="158">
        <f>AT9+AW9+AX9+AY9+AZ9</f>
        <v>958.15</v>
      </c>
      <c r="AT9" s="192">
        <f t="shared" ref="AT9:AT43" si="6">AU9+AV9</f>
        <v>958.15</v>
      </c>
      <c r="AU9" s="158">
        <f>H9-U9</f>
        <v>958.15</v>
      </c>
      <c r="AV9" s="193"/>
      <c r="AW9" s="193"/>
      <c r="AX9" s="193"/>
      <c r="AY9" s="193"/>
      <c r="AZ9" s="193"/>
      <c r="BA9" s="210"/>
      <c r="BB9" s="210"/>
      <c r="BC9" s="210"/>
      <c r="BD9" s="210"/>
      <c r="BE9" s="210"/>
      <c r="BF9" s="210"/>
      <c r="BG9" s="210"/>
      <c r="BH9" s="210"/>
      <c r="BI9" s="210"/>
      <c r="BJ9" s="210"/>
      <c r="BK9" s="210"/>
      <c r="BL9" s="210"/>
      <c r="BM9" s="210"/>
      <c r="BN9" s="210"/>
      <c r="BO9" s="210"/>
      <c r="BP9" s="210"/>
      <c r="BQ9" s="210"/>
      <c r="BR9" s="210"/>
      <c r="BS9" s="210"/>
      <c r="BT9" s="210"/>
      <c r="BU9" s="210"/>
      <c r="BV9" s="210"/>
      <c r="BW9" s="210"/>
      <c r="BX9" s="210"/>
      <c r="BY9" s="210"/>
      <c r="BZ9" s="210"/>
      <c r="CA9" s="210"/>
      <c r="CB9" s="210"/>
      <c r="CC9" s="210"/>
      <c r="CD9" s="210"/>
      <c r="CE9" s="210"/>
      <c r="CF9" s="210"/>
      <c r="CG9" s="210"/>
      <c r="CH9" s="210"/>
      <c r="CI9" s="210"/>
      <c r="CJ9" s="210"/>
      <c r="CK9" s="210"/>
      <c r="CL9" s="210"/>
      <c r="CM9" s="210"/>
      <c r="CN9" s="210"/>
      <c r="CO9" s="210"/>
      <c r="CP9" s="210"/>
      <c r="CQ9" s="210"/>
      <c r="CR9" s="210"/>
      <c r="CS9" s="210"/>
      <c r="CT9" s="210"/>
      <c r="CU9" s="210"/>
      <c r="CV9" s="210"/>
      <c r="CW9" s="210"/>
      <c r="CX9" s="210"/>
      <c r="CY9" s="210"/>
      <c r="CZ9" s="210"/>
      <c r="DA9" s="210"/>
      <c r="DB9" s="210"/>
      <c r="DC9" s="210"/>
      <c r="DD9" s="210"/>
      <c r="DE9" s="210"/>
      <c r="DF9" s="210"/>
      <c r="DG9" s="210"/>
      <c r="DH9" s="210"/>
      <c r="DI9" s="210"/>
      <c r="DJ9" s="210"/>
      <c r="DK9" s="210"/>
      <c r="DL9" s="210"/>
      <c r="DM9" s="210"/>
      <c r="DN9" s="210"/>
      <c r="DO9" s="210"/>
      <c r="DP9" s="210"/>
      <c r="DQ9" s="210"/>
      <c r="DR9" s="210"/>
      <c r="DS9" s="210"/>
      <c r="DT9" s="210"/>
      <c r="DU9" s="210"/>
      <c r="DV9" s="210"/>
      <c r="DW9" s="210"/>
      <c r="DX9" s="210"/>
      <c r="DY9" s="210"/>
      <c r="DZ9" s="210"/>
      <c r="EA9" s="210"/>
      <c r="EB9" s="210"/>
      <c r="EC9" s="210"/>
      <c r="ED9" s="210"/>
      <c r="EE9" s="210"/>
      <c r="EF9" s="210"/>
      <c r="EG9" s="210"/>
      <c r="EH9" s="210"/>
      <c r="EI9" s="210"/>
      <c r="EJ9" s="210"/>
      <c r="EK9" s="210"/>
      <c r="EL9" s="210"/>
      <c r="EM9" s="210"/>
      <c r="EN9" s="210"/>
      <c r="EO9" s="210"/>
      <c r="EP9" s="210"/>
      <c r="EQ9" s="210"/>
      <c r="ER9" s="210"/>
      <c r="ES9" s="210"/>
      <c r="ET9" s="210"/>
      <c r="EU9" s="210"/>
      <c r="EV9" s="210"/>
      <c r="EW9" s="210"/>
      <c r="EX9" s="210"/>
      <c r="EY9" s="210"/>
      <c r="EZ9" s="210"/>
      <c r="FA9" s="210"/>
      <c r="FB9" s="210"/>
      <c r="FC9" s="210"/>
      <c r="FD9" s="210"/>
      <c r="FE9" s="210"/>
      <c r="FF9" s="210"/>
      <c r="FG9" s="210"/>
      <c r="FH9" s="210"/>
      <c r="FI9" s="210"/>
      <c r="FJ9" s="210"/>
      <c r="FK9" s="210"/>
      <c r="FL9" s="210"/>
      <c r="FM9" s="210"/>
      <c r="FN9" s="210"/>
      <c r="FO9" s="210"/>
      <c r="FP9" s="210"/>
      <c r="FQ9" s="210"/>
      <c r="FR9" s="210"/>
      <c r="FS9" s="210"/>
      <c r="FT9" s="210"/>
      <c r="FU9" s="210"/>
      <c r="FV9" s="210"/>
      <c r="FW9" s="210"/>
      <c r="FX9" s="210"/>
      <c r="FY9" s="210"/>
      <c r="FZ9" s="210"/>
      <c r="GA9" s="210"/>
      <c r="GB9" s="210"/>
      <c r="GC9" s="210"/>
      <c r="GD9" s="210"/>
      <c r="GE9" s="210"/>
      <c r="GF9" s="210"/>
      <c r="GG9" s="210"/>
      <c r="GH9" s="210"/>
      <c r="GI9" s="210"/>
      <c r="GJ9" s="210"/>
      <c r="GK9" s="210"/>
      <c r="GL9" s="210"/>
      <c r="GM9" s="210"/>
      <c r="GN9" s="210"/>
      <c r="GO9" s="210"/>
      <c r="GP9" s="210"/>
      <c r="GQ9" s="210"/>
      <c r="GR9" s="210"/>
      <c r="GS9" s="210"/>
      <c r="GT9" s="210"/>
      <c r="GU9" s="210"/>
      <c r="GV9" s="210"/>
      <c r="GW9" s="210"/>
      <c r="GX9" s="210"/>
      <c r="GY9" s="210"/>
      <c r="GZ9" s="210"/>
      <c r="HA9" s="210"/>
      <c r="HB9" s="210"/>
      <c r="HC9" s="210"/>
      <c r="HD9" s="210"/>
      <c r="HE9" s="210"/>
      <c r="HF9" s="210"/>
      <c r="HG9" s="210"/>
      <c r="HH9" s="210"/>
    </row>
    <row r="10" s="184" customFormat="1" ht="61.5" customHeight="1" spans="1:216">
      <c r="A10" s="196"/>
      <c r="B10" s="197" t="s">
        <v>82</v>
      </c>
      <c r="C10" s="179"/>
      <c r="D10" s="179">
        <v>301</v>
      </c>
      <c r="E10" s="179"/>
      <c r="F10" s="162">
        <f t="shared" si="0"/>
        <v>962.38</v>
      </c>
      <c r="G10" s="158">
        <f t="shared" si="1"/>
        <v>962.38</v>
      </c>
      <c r="H10" s="162">
        <v>962.38</v>
      </c>
      <c r="I10" s="179"/>
      <c r="J10" s="179"/>
      <c r="K10" s="179"/>
      <c r="L10" s="179"/>
      <c r="M10" s="179"/>
      <c r="N10" s="196"/>
      <c r="O10" s="197" t="s">
        <v>82</v>
      </c>
      <c r="P10" s="179"/>
      <c r="Q10" s="179"/>
      <c r="R10" s="179"/>
      <c r="S10" s="158">
        <f t="shared" si="2"/>
        <v>61.01</v>
      </c>
      <c r="T10" s="192">
        <f t="shared" si="3"/>
        <v>61.01</v>
      </c>
      <c r="U10" s="162">
        <v>61.01</v>
      </c>
      <c r="V10" s="179"/>
      <c r="W10" s="179"/>
      <c r="X10" s="179"/>
      <c r="Y10" s="179"/>
      <c r="Z10" s="179"/>
      <c r="AA10" s="196"/>
      <c r="AB10" s="197" t="s">
        <v>82</v>
      </c>
      <c r="AC10" s="179"/>
      <c r="AD10" s="179"/>
      <c r="AE10" s="179"/>
      <c r="AF10" s="192">
        <f t="shared" si="4"/>
        <v>0</v>
      </c>
      <c r="AG10" s="192">
        <f t="shared" si="5"/>
        <v>0</v>
      </c>
      <c r="AH10" s="179"/>
      <c r="AI10" s="179"/>
      <c r="AJ10" s="179"/>
      <c r="AK10" s="179"/>
      <c r="AL10" s="179"/>
      <c r="AM10" s="179"/>
      <c r="AN10" s="196"/>
      <c r="AO10" s="197" t="s">
        <v>82</v>
      </c>
      <c r="AP10" s="179"/>
      <c r="AQ10" s="179"/>
      <c r="AR10" s="179"/>
      <c r="AS10" s="158">
        <f t="shared" ref="AS10:AS43" si="7">AT10+AW10+AX10+AY10+AZ10</f>
        <v>901.37</v>
      </c>
      <c r="AT10" s="192">
        <f t="shared" si="6"/>
        <v>901.37</v>
      </c>
      <c r="AU10" s="162">
        <f>F10-S10</f>
        <v>901.37</v>
      </c>
      <c r="AV10" s="179"/>
      <c r="AW10" s="179"/>
      <c r="AX10" s="179"/>
      <c r="AY10" s="179"/>
      <c r="AZ10" s="179"/>
      <c r="BA10" s="211"/>
      <c r="BB10" s="211"/>
      <c r="BC10" s="211"/>
      <c r="BD10" s="211"/>
      <c r="BE10" s="211"/>
      <c r="BF10" s="211"/>
      <c r="BG10" s="211"/>
      <c r="BH10" s="211"/>
      <c r="BI10" s="211"/>
      <c r="BJ10" s="211"/>
      <c r="BK10" s="211"/>
      <c r="BL10" s="211"/>
      <c r="BM10" s="211"/>
      <c r="BN10" s="211"/>
      <c r="BO10" s="211"/>
      <c r="BP10" s="211"/>
      <c r="BQ10" s="211"/>
      <c r="BR10" s="211"/>
      <c r="BS10" s="211"/>
      <c r="BT10" s="211"/>
      <c r="BU10" s="211"/>
      <c r="BV10" s="211"/>
      <c r="BW10" s="211"/>
      <c r="BX10" s="211"/>
      <c r="BY10" s="211"/>
      <c r="BZ10" s="211"/>
      <c r="CA10" s="211"/>
      <c r="CB10" s="211"/>
      <c r="CC10" s="211"/>
      <c r="CD10" s="211"/>
      <c r="CE10" s="211"/>
      <c r="CF10" s="211"/>
      <c r="CG10" s="211"/>
      <c r="CH10" s="211"/>
      <c r="CI10" s="211"/>
      <c r="CJ10" s="211"/>
      <c r="CK10" s="211"/>
      <c r="CL10" s="211"/>
      <c r="CM10" s="211"/>
      <c r="CN10" s="211"/>
      <c r="CO10" s="211"/>
      <c r="CP10" s="211"/>
      <c r="CQ10" s="211"/>
      <c r="CR10" s="211"/>
      <c r="CS10" s="211"/>
      <c r="CT10" s="211"/>
      <c r="CU10" s="211"/>
      <c r="CV10" s="211"/>
      <c r="CW10" s="211"/>
      <c r="CX10" s="211"/>
      <c r="CY10" s="211"/>
      <c r="CZ10" s="211"/>
      <c r="DA10" s="211"/>
      <c r="DB10" s="211"/>
      <c r="DC10" s="211"/>
      <c r="DD10" s="211"/>
      <c r="DE10" s="211"/>
      <c r="DF10" s="211"/>
      <c r="DG10" s="211"/>
      <c r="DH10" s="211"/>
      <c r="DI10" s="211"/>
      <c r="DJ10" s="211"/>
      <c r="DK10" s="211"/>
      <c r="DL10" s="211"/>
      <c r="DM10" s="211"/>
      <c r="DN10" s="211"/>
      <c r="DO10" s="211"/>
      <c r="DP10" s="211"/>
      <c r="DQ10" s="211"/>
      <c r="DR10" s="211"/>
      <c r="DS10" s="211"/>
      <c r="DT10" s="211"/>
      <c r="DU10" s="211"/>
      <c r="DV10" s="211"/>
      <c r="DW10" s="211"/>
      <c r="DX10" s="211"/>
      <c r="DY10" s="211"/>
      <c r="DZ10" s="211"/>
      <c r="EA10" s="211"/>
      <c r="EB10" s="211"/>
      <c r="EC10" s="211"/>
      <c r="ED10" s="211"/>
      <c r="EE10" s="211"/>
      <c r="EF10" s="211"/>
      <c r="EG10" s="211"/>
      <c r="EH10" s="211"/>
      <c r="EI10" s="211"/>
      <c r="EJ10" s="211"/>
      <c r="EK10" s="211"/>
      <c r="EL10" s="211"/>
      <c r="EM10" s="211"/>
      <c r="EN10" s="211"/>
      <c r="EO10" s="211"/>
      <c r="EP10" s="211"/>
      <c r="EQ10" s="211"/>
      <c r="ER10" s="211"/>
      <c r="ES10" s="211"/>
      <c r="ET10" s="211"/>
      <c r="EU10" s="211"/>
      <c r="EV10" s="211"/>
      <c r="EW10" s="211"/>
      <c r="EX10" s="211"/>
      <c r="EY10" s="211"/>
      <c r="EZ10" s="211"/>
      <c r="FA10" s="211"/>
      <c r="FB10" s="211"/>
      <c r="FC10" s="211"/>
      <c r="FD10" s="211"/>
      <c r="FE10" s="211"/>
      <c r="FF10" s="211"/>
      <c r="FG10" s="211"/>
      <c r="FH10" s="211"/>
      <c r="FI10" s="211"/>
      <c r="FJ10" s="211"/>
      <c r="FK10" s="211"/>
      <c r="FL10" s="211"/>
      <c r="FM10" s="211"/>
      <c r="FN10" s="211"/>
      <c r="FO10" s="211"/>
      <c r="FP10" s="211"/>
      <c r="FQ10" s="211"/>
      <c r="FR10" s="211"/>
      <c r="FS10" s="211"/>
      <c r="FT10" s="211"/>
      <c r="FU10" s="211"/>
      <c r="FV10" s="211"/>
      <c r="FW10" s="211"/>
      <c r="FX10" s="211"/>
      <c r="FY10" s="211"/>
      <c r="FZ10" s="211"/>
      <c r="GA10" s="211"/>
      <c r="GB10" s="211"/>
      <c r="GC10" s="211"/>
      <c r="GD10" s="211"/>
      <c r="GE10" s="211"/>
      <c r="GF10" s="211"/>
      <c r="GG10" s="211"/>
      <c r="GH10" s="211"/>
      <c r="GI10" s="211"/>
      <c r="GJ10" s="211"/>
      <c r="GK10" s="211"/>
      <c r="GL10" s="211"/>
      <c r="GM10" s="211"/>
      <c r="GN10" s="211"/>
      <c r="GO10" s="211"/>
      <c r="GP10" s="211"/>
      <c r="GQ10" s="211"/>
      <c r="GR10" s="211"/>
      <c r="GS10" s="211"/>
      <c r="GT10" s="211"/>
      <c r="GU10" s="211"/>
      <c r="GV10" s="211"/>
      <c r="GW10" s="211"/>
      <c r="GX10" s="211"/>
      <c r="GY10" s="211"/>
      <c r="GZ10" s="211"/>
      <c r="HA10" s="211"/>
      <c r="HB10" s="211"/>
      <c r="HC10" s="211"/>
      <c r="HD10" s="211"/>
      <c r="HE10" s="211"/>
      <c r="HF10" s="211"/>
      <c r="HG10" s="211"/>
      <c r="HH10" s="211"/>
    </row>
    <row r="11" s="184" customFormat="1" ht="61.5" customHeight="1" spans="1:216">
      <c r="A11" s="196"/>
      <c r="B11" s="198" t="s">
        <v>83</v>
      </c>
      <c r="C11" s="179"/>
      <c r="D11" s="179">
        <v>30101</v>
      </c>
      <c r="E11" s="179"/>
      <c r="F11" s="162">
        <f t="shared" si="0"/>
        <v>722.69</v>
      </c>
      <c r="G11" s="158">
        <f t="shared" si="1"/>
        <v>722.69</v>
      </c>
      <c r="H11" s="162">
        <v>722.69</v>
      </c>
      <c r="I11" s="179"/>
      <c r="J11" s="179"/>
      <c r="K11" s="179"/>
      <c r="L11" s="179"/>
      <c r="M11" s="179"/>
      <c r="N11" s="196"/>
      <c r="O11" s="198" t="s">
        <v>83</v>
      </c>
      <c r="P11" s="179"/>
      <c r="Q11" s="179"/>
      <c r="R11" s="179"/>
      <c r="S11" s="158">
        <f t="shared" si="2"/>
        <v>42.25</v>
      </c>
      <c r="T11" s="192">
        <f t="shared" si="3"/>
        <v>42.25</v>
      </c>
      <c r="U11" s="162">
        <v>42.25</v>
      </c>
      <c r="V11" s="179"/>
      <c r="W11" s="179"/>
      <c r="X11" s="179"/>
      <c r="Y11" s="179"/>
      <c r="Z11" s="179"/>
      <c r="AA11" s="196"/>
      <c r="AB11" s="198" t="s">
        <v>83</v>
      </c>
      <c r="AC11" s="179"/>
      <c r="AD11" s="179"/>
      <c r="AE11" s="179"/>
      <c r="AF11" s="192">
        <f t="shared" si="4"/>
        <v>0</v>
      </c>
      <c r="AG11" s="192">
        <f t="shared" si="5"/>
        <v>0</v>
      </c>
      <c r="AH11" s="162"/>
      <c r="AI11" s="179"/>
      <c r="AJ11" s="179"/>
      <c r="AK11" s="179"/>
      <c r="AL11" s="179"/>
      <c r="AM11" s="179"/>
      <c r="AN11" s="196"/>
      <c r="AO11" s="198" t="s">
        <v>83</v>
      </c>
      <c r="AP11" s="179"/>
      <c r="AQ11" s="179"/>
      <c r="AR11" s="179"/>
      <c r="AS11" s="158">
        <f t="shared" si="7"/>
        <v>680.44</v>
      </c>
      <c r="AT11" s="192">
        <f t="shared" si="6"/>
        <v>680.44</v>
      </c>
      <c r="AU11" s="162">
        <f t="shared" ref="AU11:AU39" si="8">F11-S11</f>
        <v>680.44</v>
      </c>
      <c r="AV11" s="179"/>
      <c r="AW11" s="179"/>
      <c r="AX11" s="179"/>
      <c r="AY11" s="179"/>
      <c r="AZ11" s="179"/>
      <c r="BA11" s="211"/>
      <c r="BB11" s="211"/>
      <c r="BC11" s="211"/>
      <c r="BD11" s="211"/>
      <c r="BE11" s="211"/>
      <c r="BF11" s="211"/>
      <c r="BG11" s="211"/>
      <c r="BH11" s="211"/>
      <c r="BI11" s="211"/>
      <c r="BJ11" s="211"/>
      <c r="BK11" s="211"/>
      <c r="BL11" s="211"/>
      <c r="BM11" s="211"/>
      <c r="BN11" s="211"/>
      <c r="BO11" s="211"/>
      <c r="BP11" s="211"/>
      <c r="BQ11" s="211"/>
      <c r="BR11" s="211"/>
      <c r="BS11" s="211"/>
      <c r="BT11" s="211"/>
      <c r="BU11" s="211"/>
      <c r="BV11" s="211"/>
      <c r="BW11" s="211"/>
      <c r="BX11" s="211"/>
      <c r="BY11" s="211"/>
      <c r="BZ11" s="211"/>
      <c r="CA11" s="211"/>
      <c r="CB11" s="211"/>
      <c r="CC11" s="211"/>
      <c r="CD11" s="211"/>
      <c r="CE11" s="211"/>
      <c r="CF11" s="211"/>
      <c r="CG11" s="211"/>
      <c r="CH11" s="211"/>
      <c r="CI11" s="211"/>
      <c r="CJ11" s="211"/>
      <c r="CK11" s="211"/>
      <c r="CL11" s="211"/>
      <c r="CM11" s="211"/>
      <c r="CN11" s="211"/>
      <c r="CO11" s="211"/>
      <c r="CP11" s="211"/>
      <c r="CQ11" s="211"/>
      <c r="CR11" s="211"/>
      <c r="CS11" s="211"/>
      <c r="CT11" s="211"/>
      <c r="CU11" s="211"/>
      <c r="CV11" s="211"/>
      <c r="CW11" s="211"/>
      <c r="CX11" s="211"/>
      <c r="CY11" s="211"/>
      <c r="CZ11" s="211"/>
      <c r="DA11" s="211"/>
      <c r="DB11" s="211"/>
      <c r="DC11" s="211"/>
      <c r="DD11" s="211"/>
      <c r="DE11" s="211"/>
      <c r="DF11" s="211"/>
      <c r="DG11" s="211"/>
      <c r="DH11" s="211"/>
      <c r="DI11" s="211"/>
      <c r="DJ11" s="211"/>
      <c r="DK11" s="211"/>
      <c r="DL11" s="211"/>
      <c r="DM11" s="211"/>
      <c r="DN11" s="211"/>
      <c r="DO11" s="211"/>
      <c r="DP11" s="211"/>
      <c r="DQ11" s="211"/>
      <c r="DR11" s="211"/>
      <c r="DS11" s="211"/>
      <c r="DT11" s="211"/>
      <c r="DU11" s="211"/>
      <c r="DV11" s="211"/>
      <c r="DW11" s="211"/>
      <c r="DX11" s="211"/>
      <c r="DY11" s="211"/>
      <c r="DZ11" s="211"/>
      <c r="EA11" s="211"/>
      <c r="EB11" s="211"/>
      <c r="EC11" s="211"/>
      <c r="ED11" s="211"/>
      <c r="EE11" s="211"/>
      <c r="EF11" s="211"/>
      <c r="EG11" s="211"/>
      <c r="EH11" s="211"/>
      <c r="EI11" s="211"/>
      <c r="EJ11" s="211"/>
      <c r="EK11" s="211"/>
      <c r="EL11" s="211"/>
      <c r="EM11" s="211"/>
      <c r="EN11" s="211"/>
      <c r="EO11" s="211"/>
      <c r="EP11" s="211"/>
      <c r="EQ11" s="211"/>
      <c r="ER11" s="211"/>
      <c r="ES11" s="211"/>
      <c r="ET11" s="211"/>
      <c r="EU11" s="211"/>
      <c r="EV11" s="211"/>
      <c r="EW11" s="211"/>
      <c r="EX11" s="211"/>
      <c r="EY11" s="211"/>
      <c r="EZ11" s="211"/>
      <c r="FA11" s="211"/>
      <c r="FB11" s="211"/>
      <c r="FC11" s="211"/>
      <c r="FD11" s="211"/>
      <c r="FE11" s="211"/>
      <c r="FF11" s="211"/>
      <c r="FG11" s="211"/>
      <c r="FH11" s="211"/>
      <c r="FI11" s="211"/>
      <c r="FJ11" s="211"/>
      <c r="FK11" s="211"/>
      <c r="FL11" s="211"/>
      <c r="FM11" s="211"/>
      <c r="FN11" s="211"/>
      <c r="FO11" s="211"/>
      <c r="FP11" s="211"/>
      <c r="FQ11" s="211"/>
      <c r="FR11" s="211"/>
      <c r="FS11" s="211"/>
      <c r="FT11" s="211"/>
      <c r="FU11" s="211"/>
      <c r="FV11" s="211"/>
      <c r="FW11" s="211"/>
      <c r="FX11" s="211"/>
      <c r="FY11" s="211"/>
      <c r="FZ11" s="211"/>
      <c r="GA11" s="211"/>
      <c r="GB11" s="211"/>
      <c r="GC11" s="211"/>
      <c r="GD11" s="211"/>
      <c r="GE11" s="211"/>
      <c r="GF11" s="211"/>
      <c r="GG11" s="211"/>
      <c r="GH11" s="211"/>
      <c r="GI11" s="211"/>
      <c r="GJ11" s="211"/>
      <c r="GK11" s="211"/>
      <c r="GL11" s="211"/>
      <c r="GM11" s="211"/>
      <c r="GN11" s="211"/>
      <c r="GO11" s="211"/>
      <c r="GP11" s="211"/>
      <c r="GQ11" s="211"/>
      <c r="GR11" s="211"/>
      <c r="GS11" s="211"/>
      <c r="GT11" s="211"/>
      <c r="GU11" s="211"/>
      <c r="GV11" s="211"/>
      <c r="GW11" s="211"/>
      <c r="GX11" s="211"/>
      <c r="GY11" s="211"/>
      <c r="GZ11" s="211"/>
      <c r="HA11" s="211"/>
      <c r="HB11" s="211"/>
      <c r="HC11" s="211"/>
      <c r="HD11" s="211"/>
      <c r="HE11" s="211"/>
      <c r="HF11" s="211"/>
      <c r="HG11" s="211"/>
      <c r="HH11" s="211"/>
    </row>
    <row r="12" s="184" customFormat="1" ht="61.5" customHeight="1" spans="1:216">
      <c r="A12" s="196"/>
      <c r="B12" s="198" t="s">
        <v>84</v>
      </c>
      <c r="C12" s="179"/>
      <c r="D12" s="179"/>
      <c r="E12" s="179"/>
      <c r="F12" s="162">
        <f t="shared" si="0"/>
        <v>7.9</v>
      </c>
      <c r="G12" s="158">
        <f t="shared" si="1"/>
        <v>7.9</v>
      </c>
      <c r="H12" s="162">
        <v>7.9</v>
      </c>
      <c r="I12" s="179"/>
      <c r="J12" s="179"/>
      <c r="K12" s="179"/>
      <c r="L12" s="179"/>
      <c r="M12" s="179"/>
      <c r="N12" s="196"/>
      <c r="O12" s="198" t="s">
        <v>84</v>
      </c>
      <c r="P12" s="179"/>
      <c r="Q12" s="179"/>
      <c r="R12" s="179"/>
      <c r="S12" s="158">
        <f t="shared" si="2"/>
        <v>0.7</v>
      </c>
      <c r="T12" s="192">
        <f t="shared" si="3"/>
        <v>0.7</v>
      </c>
      <c r="U12" s="162">
        <v>0.7</v>
      </c>
      <c r="V12" s="179"/>
      <c r="W12" s="179"/>
      <c r="X12" s="179"/>
      <c r="Y12" s="179"/>
      <c r="Z12" s="179"/>
      <c r="AA12" s="196"/>
      <c r="AB12" s="198" t="s">
        <v>84</v>
      </c>
      <c r="AC12" s="179"/>
      <c r="AD12" s="179"/>
      <c r="AE12" s="179"/>
      <c r="AF12" s="192">
        <f t="shared" si="4"/>
        <v>0</v>
      </c>
      <c r="AG12" s="192">
        <f t="shared" si="5"/>
        <v>0</v>
      </c>
      <c r="AH12" s="162"/>
      <c r="AI12" s="179"/>
      <c r="AJ12" s="179"/>
      <c r="AK12" s="179"/>
      <c r="AL12" s="179"/>
      <c r="AM12" s="179"/>
      <c r="AN12" s="196"/>
      <c r="AO12" s="198" t="s">
        <v>84</v>
      </c>
      <c r="AP12" s="179"/>
      <c r="AQ12" s="179"/>
      <c r="AR12" s="179"/>
      <c r="AS12" s="158">
        <f t="shared" si="7"/>
        <v>7.2</v>
      </c>
      <c r="AT12" s="192">
        <f t="shared" si="6"/>
        <v>7.2</v>
      </c>
      <c r="AU12" s="162">
        <f t="shared" si="8"/>
        <v>7.2</v>
      </c>
      <c r="AV12" s="179"/>
      <c r="AW12" s="179"/>
      <c r="AX12" s="179"/>
      <c r="AY12" s="179"/>
      <c r="AZ12" s="179"/>
      <c r="BA12" s="211"/>
      <c r="BB12" s="211"/>
      <c r="BC12" s="211"/>
      <c r="BD12" s="211"/>
      <c r="BE12" s="211"/>
      <c r="BF12" s="211"/>
      <c r="BG12" s="211"/>
      <c r="BH12" s="211"/>
      <c r="BI12" s="211"/>
      <c r="BJ12" s="211"/>
      <c r="BK12" s="211"/>
      <c r="BL12" s="211"/>
      <c r="BM12" s="211"/>
      <c r="BN12" s="211"/>
      <c r="BO12" s="211"/>
      <c r="BP12" s="211"/>
      <c r="BQ12" s="211"/>
      <c r="BR12" s="211"/>
      <c r="BS12" s="211"/>
      <c r="BT12" s="211"/>
      <c r="BU12" s="211"/>
      <c r="BV12" s="211"/>
      <c r="BW12" s="211"/>
      <c r="BX12" s="211"/>
      <c r="BY12" s="211"/>
      <c r="BZ12" s="211"/>
      <c r="CA12" s="211"/>
      <c r="CB12" s="211"/>
      <c r="CC12" s="211"/>
      <c r="CD12" s="211"/>
      <c r="CE12" s="211"/>
      <c r="CF12" s="211"/>
      <c r="CG12" s="211"/>
      <c r="CH12" s="211"/>
      <c r="CI12" s="211"/>
      <c r="CJ12" s="211"/>
      <c r="CK12" s="211"/>
      <c r="CL12" s="211"/>
      <c r="CM12" s="211"/>
      <c r="CN12" s="211"/>
      <c r="CO12" s="211"/>
      <c r="CP12" s="211"/>
      <c r="CQ12" s="211"/>
      <c r="CR12" s="211"/>
      <c r="CS12" s="211"/>
      <c r="CT12" s="211"/>
      <c r="CU12" s="211"/>
      <c r="CV12" s="211"/>
      <c r="CW12" s="211"/>
      <c r="CX12" s="211"/>
      <c r="CY12" s="211"/>
      <c r="CZ12" s="211"/>
      <c r="DA12" s="211"/>
      <c r="DB12" s="211"/>
      <c r="DC12" s="211"/>
      <c r="DD12" s="211"/>
      <c r="DE12" s="211"/>
      <c r="DF12" s="211"/>
      <c r="DG12" s="211"/>
      <c r="DH12" s="211"/>
      <c r="DI12" s="211"/>
      <c r="DJ12" s="211"/>
      <c r="DK12" s="211"/>
      <c r="DL12" s="211"/>
      <c r="DM12" s="211"/>
      <c r="DN12" s="211"/>
      <c r="DO12" s="211"/>
      <c r="DP12" s="211"/>
      <c r="DQ12" s="211"/>
      <c r="DR12" s="211"/>
      <c r="DS12" s="211"/>
      <c r="DT12" s="211"/>
      <c r="DU12" s="211"/>
      <c r="DV12" s="211"/>
      <c r="DW12" s="211"/>
      <c r="DX12" s="211"/>
      <c r="DY12" s="211"/>
      <c r="DZ12" s="211"/>
      <c r="EA12" s="211"/>
      <c r="EB12" s="211"/>
      <c r="EC12" s="211"/>
      <c r="ED12" s="211"/>
      <c r="EE12" s="211"/>
      <c r="EF12" s="211"/>
      <c r="EG12" s="211"/>
      <c r="EH12" s="211"/>
      <c r="EI12" s="211"/>
      <c r="EJ12" s="211"/>
      <c r="EK12" s="211"/>
      <c r="EL12" s="211"/>
      <c r="EM12" s="211"/>
      <c r="EN12" s="211"/>
      <c r="EO12" s="211"/>
      <c r="EP12" s="211"/>
      <c r="EQ12" s="211"/>
      <c r="ER12" s="211"/>
      <c r="ES12" s="211"/>
      <c r="ET12" s="211"/>
      <c r="EU12" s="211"/>
      <c r="EV12" s="211"/>
      <c r="EW12" s="211"/>
      <c r="EX12" s="211"/>
      <c r="EY12" s="211"/>
      <c r="EZ12" s="211"/>
      <c r="FA12" s="211"/>
      <c r="FB12" s="211"/>
      <c r="FC12" s="211"/>
      <c r="FD12" s="211"/>
      <c r="FE12" s="211"/>
      <c r="FF12" s="211"/>
      <c r="FG12" s="211"/>
      <c r="FH12" s="211"/>
      <c r="FI12" s="211"/>
      <c r="FJ12" s="211"/>
      <c r="FK12" s="211"/>
      <c r="FL12" s="211"/>
      <c r="FM12" s="211"/>
      <c r="FN12" s="211"/>
      <c r="FO12" s="211"/>
      <c r="FP12" s="211"/>
      <c r="FQ12" s="211"/>
      <c r="FR12" s="211"/>
      <c r="FS12" s="211"/>
      <c r="FT12" s="211"/>
      <c r="FU12" s="211"/>
      <c r="FV12" s="211"/>
      <c r="FW12" s="211"/>
      <c r="FX12" s="211"/>
      <c r="FY12" s="211"/>
      <c r="FZ12" s="211"/>
      <c r="GA12" s="211"/>
      <c r="GB12" s="211"/>
      <c r="GC12" s="211"/>
      <c r="GD12" s="211"/>
      <c r="GE12" s="211"/>
      <c r="GF12" s="211"/>
      <c r="GG12" s="211"/>
      <c r="GH12" s="211"/>
      <c r="GI12" s="211"/>
      <c r="GJ12" s="211"/>
      <c r="GK12" s="211"/>
      <c r="GL12" s="211"/>
      <c r="GM12" s="211"/>
      <c r="GN12" s="211"/>
      <c r="GO12" s="211"/>
      <c r="GP12" s="211"/>
      <c r="GQ12" s="211"/>
      <c r="GR12" s="211"/>
      <c r="GS12" s="211"/>
      <c r="GT12" s="211"/>
      <c r="GU12" s="211"/>
      <c r="GV12" s="211"/>
      <c r="GW12" s="211"/>
      <c r="GX12" s="211"/>
      <c r="GY12" s="211"/>
      <c r="GZ12" s="211"/>
      <c r="HA12" s="211"/>
      <c r="HB12" s="211"/>
      <c r="HC12" s="211"/>
      <c r="HD12" s="211"/>
      <c r="HE12" s="211"/>
      <c r="HF12" s="211"/>
      <c r="HG12" s="211"/>
      <c r="HH12" s="211"/>
    </row>
    <row r="13" s="184" customFormat="1" ht="61.5" customHeight="1" spans="1:216">
      <c r="A13" s="196"/>
      <c r="B13" s="198" t="s">
        <v>85</v>
      </c>
      <c r="C13" s="179"/>
      <c r="D13" s="179">
        <v>30103</v>
      </c>
      <c r="E13" s="179"/>
      <c r="F13" s="162">
        <f t="shared" si="0"/>
        <v>296.82</v>
      </c>
      <c r="G13" s="158">
        <f t="shared" si="1"/>
        <v>296.82</v>
      </c>
      <c r="H13" s="162">
        <v>296.82</v>
      </c>
      <c r="I13" s="179"/>
      <c r="J13" s="179"/>
      <c r="K13" s="179"/>
      <c r="L13" s="179"/>
      <c r="M13" s="179"/>
      <c r="N13" s="196"/>
      <c r="O13" s="198" t="s">
        <v>85</v>
      </c>
      <c r="P13" s="179"/>
      <c r="Q13" s="179"/>
      <c r="R13" s="179"/>
      <c r="S13" s="158">
        <f t="shared" si="2"/>
        <v>2.25</v>
      </c>
      <c r="T13" s="192">
        <f t="shared" si="3"/>
        <v>2.25</v>
      </c>
      <c r="U13" s="162">
        <v>2.25</v>
      </c>
      <c r="V13" s="179"/>
      <c r="W13" s="179"/>
      <c r="X13" s="179"/>
      <c r="Y13" s="179"/>
      <c r="Z13" s="179"/>
      <c r="AA13" s="196"/>
      <c r="AB13" s="198" t="s">
        <v>85</v>
      </c>
      <c r="AC13" s="179"/>
      <c r="AD13" s="179"/>
      <c r="AE13" s="179"/>
      <c r="AF13" s="192">
        <f t="shared" si="4"/>
        <v>0</v>
      </c>
      <c r="AG13" s="192">
        <f t="shared" si="5"/>
        <v>0</v>
      </c>
      <c r="AH13" s="162"/>
      <c r="AI13" s="179"/>
      <c r="AJ13" s="179"/>
      <c r="AK13" s="179"/>
      <c r="AL13" s="179"/>
      <c r="AM13" s="179"/>
      <c r="AN13" s="196"/>
      <c r="AO13" s="198" t="s">
        <v>85</v>
      </c>
      <c r="AP13" s="179"/>
      <c r="AQ13" s="179"/>
      <c r="AR13" s="179"/>
      <c r="AS13" s="158">
        <f t="shared" si="7"/>
        <v>294.57</v>
      </c>
      <c r="AT13" s="192">
        <f t="shared" si="6"/>
        <v>294.57</v>
      </c>
      <c r="AU13" s="162">
        <f t="shared" si="8"/>
        <v>294.57</v>
      </c>
      <c r="AV13" s="179"/>
      <c r="AW13" s="179"/>
      <c r="AX13" s="179"/>
      <c r="AY13" s="179"/>
      <c r="AZ13" s="179"/>
      <c r="BA13" s="211"/>
      <c r="BB13" s="211"/>
      <c r="BC13" s="211"/>
      <c r="BD13" s="211"/>
      <c r="BE13" s="211"/>
      <c r="BF13" s="211"/>
      <c r="BG13" s="211"/>
      <c r="BH13" s="211"/>
      <c r="BI13" s="211"/>
      <c r="BJ13" s="211"/>
      <c r="BK13" s="211"/>
      <c r="BL13" s="211"/>
      <c r="BM13" s="211"/>
      <c r="BN13" s="211"/>
      <c r="BO13" s="211"/>
      <c r="BP13" s="211"/>
      <c r="BQ13" s="211"/>
      <c r="BR13" s="211"/>
      <c r="BS13" s="211"/>
      <c r="BT13" s="211"/>
      <c r="BU13" s="211"/>
      <c r="BV13" s="211"/>
      <c r="BW13" s="211"/>
      <c r="BX13" s="211"/>
      <c r="BY13" s="211"/>
      <c r="BZ13" s="211"/>
      <c r="CA13" s="211"/>
      <c r="CB13" s="211"/>
      <c r="CC13" s="211"/>
      <c r="CD13" s="211"/>
      <c r="CE13" s="211"/>
      <c r="CF13" s="211"/>
      <c r="CG13" s="211"/>
      <c r="CH13" s="211"/>
      <c r="CI13" s="211"/>
      <c r="CJ13" s="211"/>
      <c r="CK13" s="211"/>
      <c r="CL13" s="211"/>
      <c r="CM13" s="211"/>
      <c r="CN13" s="211"/>
      <c r="CO13" s="211"/>
      <c r="CP13" s="211"/>
      <c r="CQ13" s="211"/>
      <c r="CR13" s="211"/>
      <c r="CS13" s="211"/>
      <c r="CT13" s="211"/>
      <c r="CU13" s="211"/>
      <c r="CV13" s="211"/>
      <c r="CW13" s="211"/>
      <c r="CX13" s="211"/>
      <c r="CY13" s="211"/>
      <c r="CZ13" s="211"/>
      <c r="DA13" s="211"/>
      <c r="DB13" s="211"/>
      <c r="DC13" s="211"/>
      <c r="DD13" s="211"/>
      <c r="DE13" s="211"/>
      <c r="DF13" s="211"/>
      <c r="DG13" s="211"/>
      <c r="DH13" s="211"/>
      <c r="DI13" s="211"/>
      <c r="DJ13" s="211"/>
      <c r="DK13" s="211"/>
      <c r="DL13" s="211"/>
      <c r="DM13" s="211"/>
      <c r="DN13" s="211"/>
      <c r="DO13" s="211"/>
      <c r="DP13" s="211"/>
      <c r="DQ13" s="211"/>
      <c r="DR13" s="211"/>
      <c r="DS13" s="211"/>
      <c r="DT13" s="211"/>
      <c r="DU13" s="211"/>
      <c r="DV13" s="211"/>
      <c r="DW13" s="211"/>
      <c r="DX13" s="211"/>
      <c r="DY13" s="211"/>
      <c r="DZ13" s="211"/>
      <c r="EA13" s="211"/>
      <c r="EB13" s="211"/>
      <c r="EC13" s="211"/>
      <c r="ED13" s="211"/>
      <c r="EE13" s="211"/>
      <c r="EF13" s="211"/>
      <c r="EG13" s="211"/>
      <c r="EH13" s="211"/>
      <c r="EI13" s="211"/>
      <c r="EJ13" s="211"/>
      <c r="EK13" s="211"/>
      <c r="EL13" s="211"/>
      <c r="EM13" s="211"/>
      <c r="EN13" s="211"/>
      <c r="EO13" s="211"/>
      <c r="EP13" s="211"/>
      <c r="EQ13" s="211"/>
      <c r="ER13" s="211"/>
      <c r="ES13" s="211"/>
      <c r="ET13" s="211"/>
      <c r="EU13" s="211"/>
      <c r="EV13" s="211"/>
      <c r="EW13" s="211"/>
      <c r="EX13" s="211"/>
      <c r="EY13" s="211"/>
      <c r="EZ13" s="211"/>
      <c r="FA13" s="211"/>
      <c r="FB13" s="211"/>
      <c r="FC13" s="211"/>
      <c r="FD13" s="211"/>
      <c r="FE13" s="211"/>
      <c r="FF13" s="211"/>
      <c r="FG13" s="211"/>
      <c r="FH13" s="211"/>
      <c r="FI13" s="211"/>
      <c r="FJ13" s="211"/>
      <c r="FK13" s="211"/>
      <c r="FL13" s="211"/>
      <c r="FM13" s="211"/>
      <c r="FN13" s="211"/>
      <c r="FO13" s="211"/>
      <c r="FP13" s="211"/>
      <c r="FQ13" s="211"/>
      <c r="FR13" s="211"/>
      <c r="FS13" s="211"/>
      <c r="FT13" s="211"/>
      <c r="FU13" s="211"/>
      <c r="FV13" s="211"/>
      <c r="FW13" s="211"/>
      <c r="FX13" s="211"/>
      <c r="FY13" s="211"/>
      <c r="FZ13" s="211"/>
      <c r="GA13" s="211"/>
      <c r="GB13" s="211"/>
      <c r="GC13" s="211"/>
      <c r="GD13" s="211"/>
      <c r="GE13" s="211"/>
      <c r="GF13" s="211"/>
      <c r="GG13" s="211"/>
      <c r="GH13" s="211"/>
      <c r="GI13" s="211"/>
      <c r="GJ13" s="211"/>
      <c r="GK13" s="211"/>
      <c r="GL13" s="211"/>
      <c r="GM13" s="211"/>
      <c r="GN13" s="211"/>
      <c r="GO13" s="211"/>
      <c r="GP13" s="211"/>
      <c r="GQ13" s="211"/>
      <c r="GR13" s="211"/>
      <c r="GS13" s="211"/>
      <c r="GT13" s="211"/>
      <c r="GU13" s="211"/>
      <c r="GV13" s="211"/>
      <c r="GW13" s="211"/>
      <c r="GX13" s="211"/>
      <c r="GY13" s="211"/>
      <c r="GZ13" s="211"/>
      <c r="HA13" s="211"/>
      <c r="HB13" s="211"/>
      <c r="HC13" s="211"/>
      <c r="HD13" s="211"/>
      <c r="HE13" s="211"/>
      <c r="HF13" s="211"/>
      <c r="HG13" s="211"/>
      <c r="HH13" s="211"/>
    </row>
    <row r="14" s="184" customFormat="1" ht="61.5" customHeight="1" spans="1:216">
      <c r="A14" s="196"/>
      <c r="B14" s="198" t="s">
        <v>86</v>
      </c>
      <c r="C14" s="179"/>
      <c r="D14" s="179"/>
      <c r="E14" s="179"/>
      <c r="F14" s="162">
        <f t="shared" si="0"/>
        <v>0</v>
      </c>
      <c r="G14" s="158">
        <f t="shared" si="1"/>
        <v>0</v>
      </c>
      <c r="H14" s="162"/>
      <c r="I14" s="179"/>
      <c r="J14" s="179"/>
      <c r="K14" s="179"/>
      <c r="L14" s="179"/>
      <c r="M14" s="179"/>
      <c r="N14" s="196"/>
      <c r="O14" s="198" t="s">
        <v>86</v>
      </c>
      <c r="P14" s="179"/>
      <c r="Q14" s="179"/>
      <c r="R14" s="179"/>
      <c r="S14" s="193">
        <f t="shared" si="2"/>
        <v>0</v>
      </c>
      <c r="T14" s="192">
        <f t="shared" si="3"/>
        <v>0</v>
      </c>
      <c r="U14" s="179"/>
      <c r="V14" s="179"/>
      <c r="W14" s="179"/>
      <c r="X14" s="179"/>
      <c r="Y14" s="179"/>
      <c r="Z14" s="179"/>
      <c r="AA14" s="196"/>
      <c r="AB14" s="198" t="s">
        <v>86</v>
      </c>
      <c r="AC14" s="179"/>
      <c r="AD14" s="179"/>
      <c r="AE14" s="179"/>
      <c r="AF14" s="192">
        <f t="shared" si="4"/>
        <v>0</v>
      </c>
      <c r="AG14" s="192">
        <f t="shared" si="5"/>
        <v>0</v>
      </c>
      <c r="AH14" s="179"/>
      <c r="AI14" s="179"/>
      <c r="AJ14" s="179"/>
      <c r="AK14" s="179"/>
      <c r="AL14" s="179"/>
      <c r="AM14" s="179"/>
      <c r="AN14" s="196"/>
      <c r="AO14" s="198" t="s">
        <v>86</v>
      </c>
      <c r="AP14" s="179"/>
      <c r="AQ14" s="179"/>
      <c r="AR14" s="179"/>
      <c r="AS14" s="158">
        <f t="shared" si="7"/>
        <v>0</v>
      </c>
      <c r="AT14" s="192">
        <f t="shared" si="6"/>
        <v>0</v>
      </c>
      <c r="AU14" s="162">
        <f t="shared" si="8"/>
        <v>0</v>
      </c>
      <c r="AV14" s="179"/>
      <c r="AW14" s="179"/>
      <c r="AX14" s="179"/>
      <c r="AY14" s="179"/>
      <c r="AZ14" s="179"/>
      <c r="BA14" s="211"/>
      <c r="BB14" s="211"/>
      <c r="BC14" s="211"/>
      <c r="BD14" s="211"/>
      <c r="BE14" s="211"/>
      <c r="BF14" s="211"/>
      <c r="BG14" s="211"/>
      <c r="BH14" s="211"/>
      <c r="BI14" s="211"/>
      <c r="BJ14" s="211"/>
      <c r="BK14" s="211"/>
      <c r="BL14" s="211"/>
      <c r="BM14" s="211"/>
      <c r="BN14" s="211"/>
      <c r="BO14" s="211"/>
      <c r="BP14" s="211"/>
      <c r="BQ14" s="211"/>
      <c r="BR14" s="211"/>
      <c r="BS14" s="211"/>
      <c r="BT14" s="211"/>
      <c r="BU14" s="211"/>
      <c r="BV14" s="211"/>
      <c r="BW14" s="211"/>
      <c r="BX14" s="211"/>
      <c r="BY14" s="211"/>
      <c r="BZ14" s="211"/>
      <c r="CA14" s="211"/>
      <c r="CB14" s="211"/>
      <c r="CC14" s="211"/>
      <c r="CD14" s="211"/>
      <c r="CE14" s="211"/>
      <c r="CF14" s="211"/>
      <c r="CG14" s="211"/>
      <c r="CH14" s="211"/>
      <c r="CI14" s="211"/>
      <c r="CJ14" s="211"/>
      <c r="CK14" s="211"/>
      <c r="CL14" s="211"/>
      <c r="CM14" s="211"/>
      <c r="CN14" s="211"/>
      <c r="CO14" s="211"/>
      <c r="CP14" s="211"/>
      <c r="CQ14" s="211"/>
      <c r="CR14" s="211"/>
      <c r="CS14" s="211"/>
      <c r="CT14" s="211"/>
      <c r="CU14" s="211"/>
      <c r="CV14" s="211"/>
      <c r="CW14" s="211"/>
      <c r="CX14" s="211"/>
      <c r="CY14" s="211"/>
      <c r="CZ14" s="211"/>
      <c r="DA14" s="211"/>
      <c r="DB14" s="211"/>
      <c r="DC14" s="211"/>
      <c r="DD14" s="211"/>
      <c r="DE14" s="211"/>
      <c r="DF14" s="211"/>
      <c r="DG14" s="211"/>
      <c r="DH14" s="211"/>
      <c r="DI14" s="211"/>
      <c r="DJ14" s="211"/>
      <c r="DK14" s="211"/>
      <c r="DL14" s="211"/>
      <c r="DM14" s="211"/>
      <c r="DN14" s="211"/>
      <c r="DO14" s="211"/>
      <c r="DP14" s="211"/>
      <c r="DQ14" s="211"/>
      <c r="DR14" s="211"/>
      <c r="DS14" s="211"/>
      <c r="DT14" s="211"/>
      <c r="DU14" s="211"/>
      <c r="DV14" s="211"/>
      <c r="DW14" s="211"/>
      <c r="DX14" s="211"/>
      <c r="DY14" s="211"/>
      <c r="DZ14" s="211"/>
      <c r="EA14" s="211"/>
      <c r="EB14" s="211"/>
      <c r="EC14" s="211"/>
      <c r="ED14" s="211"/>
      <c r="EE14" s="211"/>
      <c r="EF14" s="211"/>
      <c r="EG14" s="211"/>
      <c r="EH14" s="211"/>
      <c r="EI14" s="211"/>
      <c r="EJ14" s="211"/>
      <c r="EK14" s="211"/>
      <c r="EL14" s="211"/>
      <c r="EM14" s="211"/>
      <c r="EN14" s="211"/>
      <c r="EO14" s="211"/>
      <c r="EP14" s="211"/>
      <c r="EQ14" s="211"/>
      <c r="ER14" s="211"/>
      <c r="ES14" s="211"/>
      <c r="ET14" s="211"/>
      <c r="EU14" s="211"/>
      <c r="EV14" s="211"/>
      <c r="EW14" s="211"/>
      <c r="EX14" s="211"/>
      <c r="EY14" s="211"/>
      <c r="EZ14" s="211"/>
      <c r="FA14" s="211"/>
      <c r="FB14" s="211"/>
      <c r="FC14" s="211"/>
      <c r="FD14" s="211"/>
      <c r="FE14" s="211"/>
      <c r="FF14" s="211"/>
      <c r="FG14" s="211"/>
      <c r="FH14" s="211"/>
      <c r="FI14" s="211"/>
      <c r="FJ14" s="211"/>
      <c r="FK14" s="211"/>
      <c r="FL14" s="211"/>
      <c r="FM14" s="211"/>
      <c r="FN14" s="211"/>
      <c r="FO14" s="211"/>
      <c r="FP14" s="211"/>
      <c r="FQ14" s="211"/>
      <c r="FR14" s="211"/>
      <c r="FS14" s="211"/>
      <c r="FT14" s="211"/>
      <c r="FU14" s="211"/>
      <c r="FV14" s="211"/>
      <c r="FW14" s="211"/>
      <c r="FX14" s="211"/>
      <c r="FY14" s="211"/>
      <c r="FZ14" s="211"/>
      <c r="GA14" s="211"/>
      <c r="GB14" s="211"/>
      <c r="GC14" s="211"/>
      <c r="GD14" s="211"/>
      <c r="GE14" s="211"/>
      <c r="GF14" s="211"/>
      <c r="GG14" s="211"/>
      <c r="GH14" s="211"/>
      <c r="GI14" s="211"/>
      <c r="GJ14" s="211"/>
      <c r="GK14" s="211"/>
      <c r="GL14" s="211"/>
      <c r="GM14" s="211"/>
      <c r="GN14" s="211"/>
      <c r="GO14" s="211"/>
      <c r="GP14" s="211"/>
      <c r="GQ14" s="211"/>
      <c r="GR14" s="211"/>
      <c r="GS14" s="211"/>
      <c r="GT14" s="211"/>
      <c r="GU14" s="211"/>
      <c r="GV14" s="211"/>
      <c r="GW14" s="211"/>
      <c r="GX14" s="211"/>
      <c r="GY14" s="211"/>
      <c r="GZ14" s="211"/>
      <c r="HA14" s="211"/>
      <c r="HB14" s="211"/>
      <c r="HC14" s="211"/>
      <c r="HD14" s="211"/>
      <c r="HE14" s="211"/>
      <c r="HF14" s="211"/>
      <c r="HG14" s="211"/>
      <c r="HH14" s="211"/>
    </row>
    <row r="15" s="184" customFormat="1" ht="61.5" customHeight="1" spans="1:216">
      <c r="A15" s="196"/>
      <c r="B15" s="198" t="s">
        <v>87</v>
      </c>
      <c r="C15" s="179"/>
      <c r="D15" s="179"/>
      <c r="E15" s="179"/>
      <c r="F15" s="162">
        <f t="shared" si="0"/>
        <v>0</v>
      </c>
      <c r="G15" s="158">
        <f t="shared" si="1"/>
        <v>0</v>
      </c>
      <c r="H15" s="162"/>
      <c r="I15" s="179"/>
      <c r="J15" s="179"/>
      <c r="K15" s="179"/>
      <c r="L15" s="179"/>
      <c r="M15" s="179"/>
      <c r="N15" s="196"/>
      <c r="O15" s="198" t="s">
        <v>87</v>
      </c>
      <c r="P15" s="179"/>
      <c r="Q15" s="179"/>
      <c r="R15" s="179"/>
      <c r="S15" s="193">
        <f t="shared" si="2"/>
        <v>0</v>
      </c>
      <c r="T15" s="192">
        <f t="shared" si="3"/>
        <v>0</v>
      </c>
      <c r="U15" s="179"/>
      <c r="V15" s="179"/>
      <c r="W15" s="179"/>
      <c r="X15" s="179"/>
      <c r="Y15" s="179"/>
      <c r="Z15" s="179"/>
      <c r="AA15" s="196"/>
      <c r="AB15" s="198" t="s">
        <v>87</v>
      </c>
      <c r="AC15" s="179"/>
      <c r="AD15" s="179"/>
      <c r="AE15" s="179"/>
      <c r="AF15" s="192">
        <f t="shared" si="4"/>
        <v>0</v>
      </c>
      <c r="AG15" s="192">
        <f t="shared" si="5"/>
        <v>0</v>
      </c>
      <c r="AH15" s="179"/>
      <c r="AI15" s="179"/>
      <c r="AJ15" s="179"/>
      <c r="AK15" s="179"/>
      <c r="AL15" s="179"/>
      <c r="AM15" s="179"/>
      <c r="AN15" s="196"/>
      <c r="AO15" s="198" t="s">
        <v>87</v>
      </c>
      <c r="AP15" s="179"/>
      <c r="AQ15" s="179"/>
      <c r="AR15" s="179"/>
      <c r="AS15" s="158">
        <f t="shared" si="7"/>
        <v>0</v>
      </c>
      <c r="AT15" s="192">
        <f t="shared" si="6"/>
        <v>0</v>
      </c>
      <c r="AU15" s="162">
        <f t="shared" si="8"/>
        <v>0</v>
      </c>
      <c r="AV15" s="179"/>
      <c r="AW15" s="179"/>
      <c r="AX15" s="179"/>
      <c r="AY15" s="179"/>
      <c r="AZ15" s="179"/>
      <c r="BA15" s="211"/>
      <c r="BB15" s="211"/>
      <c r="BC15" s="211"/>
      <c r="BD15" s="211"/>
      <c r="BE15" s="211"/>
      <c r="BF15" s="211"/>
      <c r="BG15" s="211"/>
      <c r="BH15" s="211"/>
      <c r="BI15" s="211"/>
      <c r="BJ15" s="211"/>
      <c r="BK15" s="211"/>
      <c r="BL15" s="211"/>
      <c r="BM15" s="211"/>
      <c r="BN15" s="211"/>
      <c r="BO15" s="211"/>
      <c r="BP15" s="211"/>
      <c r="BQ15" s="211"/>
      <c r="BR15" s="211"/>
      <c r="BS15" s="211"/>
      <c r="BT15" s="211"/>
      <c r="BU15" s="211"/>
      <c r="BV15" s="211"/>
      <c r="BW15" s="211"/>
      <c r="BX15" s="211"/>
      <c r="BY15" s="211"/>
      <c r="BZ15" s="211"/>
      <c r="CA15" s="211"/>
      <c r="CB15" s="211"/>
      <c r="CC15" s="211"/>
      <c r="CD15" s="211"/>
      <c r="CE15" s="211"/>
      <c r="CF15" s="211"/>
      <c r="CG15" s="211"/>
      <c r="CH15" s="211"/>
      <c r="CI15" s="211"/>
      <c r="CJ15" s="211"/>
      <c r="CK15" s="211"/>
      <c r="CL15" s="211"/>
      <c r="CM15" s="211"/>
      <c r="CN15" s="211"/>
      <c r="CO15" s="211"/>
      <c r="CP15" s="211"/>
      <c r="CQ15" s="211"/>
      <c r="CR15" s="211"/>
      <c r="CS15" s="211"/>
      <c r="CT15" s="211"/>
      <c r="CU15" s="211"/>
      <c r="CV15" s="211"/>
      <c r="CW15" s="211"/>
      <c r="CX15" s="211"/>
      <c r="CY15" s="211"/>
      <c r="CZ15" s="211"/>
      <c r="DA15" s="211"/>
      <c r="DB15" s="211"/>
      <c r="DC15" s="211"/>
      <c r="DD15" s="211"/>
      <c r="DE15" s="211"/>
      <c r="DF15" s="211"/>
      <c r="DG15" s="211"/>
      <c r="DH15" s="211"/>
      <c r="DI15" s="211"/>
      <c r="DJ15" s="211"/>
      <c r="DK15" s="211"/>
      <c r="DL15" s="211"/>
      <c r="DM15" s="211"/>
      <c r="DN15" s="211"/>
      <c r="DO15" s="211"/>
      <c r="DP15" s="211"/>
      <c r="DQ15" s="211"/>
      <c r="DR15" s="211"/>
      <c r="DS15" s="211"/>
      <c r="DT15" s="211"/>
      <c r="DU15" s="211"/>
      <c r="DV15" s="211"/>
      <c r="DW15" s="211"/>
      <c r="DX15" s="211"/>
      <c r="DY15" s="211"/>
      <c r="DZ15" s="211"/>
      <c r="EA15" s="211"/>
      <c r="EB15" s="211"/>
      <c r="EC15" s="211"/>
      <c r="ED15" s="211"/>
      <c r="EE15" s="211"/>
      <c r="EF15" s="211"/>
      <c r="EG15" s="211"/>
      <c r="EH15" s="211"/>
      <c r="EI15" s="211"/>
      <c r="EJ15" s="211"/>
      <c r="EK15" s="211"/>
      <c r="EL15" s="211"/>
      <c r="EM15" s="211"/>
      <c r="EN15" s="211"/>
      <c r="EO15" s="211"/>
      <c r="EP15" s="211"/>
      <c r="EQ15" s="211"/>
      <c r="ER15" s="211"/>
      <c r="ES15" s="211"/>
      <c r="ET15" s="211"/>
      <c r="EU15" s="211"/>
      <c r="EV15" s="211"/>
      <c r="EW15" s="211"/>
      <c r="EX15" s="211"/>
      <c r="EY15" s="211"/>
      <c r="EZ15" s="211"/>
      <c r="FA15" s="211"/>
      <c r="FB15" s="211"/>
      <c r="FC15" s="211"/>
      <c r="FD15" s="211"/>
      <c r="FE15" s="211"/>
      <c r="FF15" s="211"/>
      <c r="FG15" s="211"/>
      <c r="FH15" s="211"/>
      <c r="FI15" s="211"/>
      <c r="FJ15" s="211"/>
      <c r="FK15" s="211"/>
      <c r="FL15" s="211"/>
      <c r="FM15" s="211"/>
      <c r="FN15" s="211"/>
      <c r="FO15" s="211"/>
      <c r="FP15" s="211"/>
      <c r="FQ15" s="211"/>
      <c r="FR15" s="211"/>
      <c r="FS15" s="211"/>
      <c r="FT15" s="211"/>
      <c r="FU15" s="211"/>
      <c r="FV15" s="211"/>
      <c r="FW15" s="211"/>
      <c r="FX15" s="211"/>
      <c r="FY15" s="211"/>
      <c r="FZ15" s="211"/>
      <c r="GA15" s="211"/>
      <c r="GB15" s="211"/>
      <c r="GC15" s="211"/>
      <c r="GD15" s="211"/>
      <c r="GE15" s="211"/>
      <c r="GF15" s="211"/>
      <c r="GG15" s="211"/>
      <c r="GH15" s="211"/>
      <c r="GI15" s="211"/>
      <c r="GJ15" s="211"/>
      <c r="GK15" s="211"/>
      <c r="GL15" s="211"/>
      <c r="GM15" s="211"/>
      <c r="GN15" s="211"/>
      <c r="GO15" s="211"/>
      <c r="GP15" s="211"/>
      <c r="GQ15" s="211"/>
      <c r="GR15" s="211"/>
      <c r="GS15" s="211"/>
      <c r="GT15" s="211"/>
      <c r="GU15" s="211"/>
      <c r="GV15" s="211"/>
      <c r="GW15" s="211"/>
      <c r="GX15" s="211"/>
      <c r="GY15" s="211"/>
      <c r="GZ15" s="211"/>
      <c r="HA15" s="211"/>
      <c r="HB15" s="211"/>
      <c r="HC15" s="211"/>
      <c r="HD15" s="211"/>
      <c r="HE15" s="211"/>
      <c r="HF15" s="211"/>
      <c r="HG15" s="211"/>
      <c r="HH15" s="211"/>
    </row>
    <row r="16" s="184" customFormat="1" ht="61.5" customHeight="1" spans="1:52">
      <c r="A16" s="196"/>
      <c r="B16" s="198" t="s">
        <v>88</v>
      </c>
      <c r="C16" s="179"/>
      <c r="D16" s="179"/>
      <c r="E16" s="179"/>
      <c r="F16" s="162">
        <f t="shared" si="0"/>
        <v>0</v>
      </c>
      <c r="G16" s="158">
        <f t="shared" si="1"/>
        <v>0</v>
      </c>
      <c r="H16" s="162"/>
      <c r="I16" s="178"/>
      <c r="J16" s="178"/>
      <c r="K16" s="179"/>
      <c r="L16" s="179"/>
      <c r="M16" s="179"/>
      <c r="N16" s="196"/>
      <c r="O16" s="198" t="s">
        <v>88</v>
      </c>
      <c r="P16" s="179"/>
      <c r="Q16" s="179"/>
      <c r="R16" s="179"/>
      <c r="S16" s="193">
        <f t="shared" si="2"/>
        <v>0</v>
      </c>
      <c r="T16" s="192">
        <f t="shared" si="3"/>
        <v>0</v>
      </c>
      <c r="U16" s="179"/>
      <c r="V16" s="178"/>
      <c r="W16" s="178"/>
      <c r="X16" s="179"/>
      <c r="Y16" s="179"/>
      <c r="Z16" s="179"/>
      <c r="AA16" s="196"/>
      <c r="AB16" s="198" t="s">
        <v>88</v>
      </c>
      <c r="AC16" s="179"/>
      <c r="AD16" s="179"/>
      <c r="AE16" s="179"/>
      <c r="AF16" s="192">
        <f t="shared" si="4"/>
        <v>0</v>
      </c>
      <c r="AG16" s="192">
        <f t="shared" si="5"/>
        <v>0</v>
      </c>
      <c r="AH16" s="179"/>
      <c r="AI16" s="178"/>
      <c r="AJ16" s="178"/>
      <c r="AK16" s="179"/>
      <c r="AL16" s="179"/>
      <c r="AM16" s="179"/>
      <c r="AN16" s="196"/>
      <c r="AO16" s="198" t="s">
        <v>88</v>
      </c>
      <c r="AP16" s="179"/>
      <c r="AQ16" s="179"/>
      <c r="AR16" s="179"/>
      <c r="AS16" s="158">
        <f t="shared" si="7"/>
        <v>0</v>
      </c>
      <c r="AT16" s="192">
        <f t="shared" si="6"/>
        <v>0</v>
      </c>
      <c r="AU16" s="162">
        <f t="shared" si="8"/>
        <v>0</v>
      </c>
      <c r="AV16" s="178"/>
      <c r="AW16" s="178"/>
      <c r="AX16" s="179"/>
      <c r="AY16" s="179"/>
      <c r="AZ16" s="179"/>
    </row>
    <row r="17" s="184" customFormat="1" ht="61.5" customHeight="1" spans="1:52">
      <c r="A17" s="196"/>
      <c r="B17" s="199" t="s">
        <v>89</v>
      </c>
      <c r="C17" s="179"/>
      <c r="D17" s="179">
        <v>30108</v>
      </c>
      <c r="E17" s="179"/>
      <c r="F17" s="162">
        <f t="shared" si="0"/>
        <v>86.23</v>
      </c>
      <c r="G17" s="158">
        <f t="shared" si="1"/>
        <v>86.23</v>
      </c>
      <c r="H17" s="162">
        <v>86.23</v>
      </c>
      <c r="I17" s="179"/>
      <c r="J17" s="179"/>
      <c r="K17" s="179"/>
      <c r="L17" s="179"/>
      <c r="M17" s="179"/>
      <c r="N17" s="196"/>
      <c r="O17" s="199" t="s">
        <v>89</v>
      </c>
      <c r="P17" s="179"/>
      <c r="Q17" s="179"/>
      <c r="R17" s="179"/>
      <c r="S17" s="158">
        <f t="shared" si="2"/>
        <v>7.43248</v>
      </c>
      <c r="T17" s="192">
        <f t="shared" si="3"/>
        <v>7.43248</v>
      </c>
      <c r="U17" s="162">
        <v>7.43248</v>
      </c>
      <c r="V17" s="179"/>
      <c r="W17" s="179"/>
      <c r="X17" s="179"/>
      <c r="Y17" s="179"/>
      <c r="Z17" s="179"/>
      <c r="AA17" s="196"/>
      <c r="AB17" s="199" t="s">
        <v>89</v>
      </c>
      <c r="AC17" s="179"/>
      <c r="AD17" s="179"/>
      <c r="AE17" s="179"/>
      <c r="AF17" s="192">
        <f t="shared" si="4"/>
        <v>0</v>
      </c>
      <c r="AG17" s="192">
        <f t="shared" si="5"/>
        <v>0</v>
      </c>
      <c r="AH17" s="179"/>
      <c r="AI17" s="179"/>
      <c r="AJ17" s="179"/>
      <c r="AK17" s="179"/>
      <c r="AL17" s="179"/>
      <c r="AM17" s="179"/>
      <c r="AN17" s="196"/>
      <c r="AO17" s="199" t="s">
        <v>89</v>
      </c>
      <c r="AP17" s="179"/>
      <c r="AQ17" s="179"/>
      <c r="AR17" s="179"/>
      <c r="AS17" s="158">
        <f t="shared" si="7"/>
        <v>78.79752</v>
      </c>
      <c r="AT17" s="192">
        <f t="shared" si="6"/>
        <v>78.79752</v>
      </c>
      <c r="AU17" s="162">
        <f t="shared" si="8"/>
        <v>78.79752</v>
      </c>
      <c r="AV17" s="179"/>
      <c r="AW17" s="179"/>
      <c r="AX17" s="179"/>
      <c r="AY17" s="179"/>
      <c r="AZ17" s="179"/>
    </row>
    <row r="18" s="184" customFormat="1" ht="61.5" customHeight="1" spans="1:216">
      <c r="A18" s="196"/>
      <c r="B18" s="199" t="s">
        <v>90</v>
      </c>
      <c r="C18" s="179"/>
      <c r="D18" s="179"/>
      <c r="E18" s="179"/>
      <c r="F18" s="162">
        <f t="shared" si="0"/>
        <v>0</v>
      </c>
      <c r="G18" s="158">
        <f t="shared" si="1"/>
        <v>0</v>
      </c>
      <c r="H18" s="162"/>
      <c r="I18" s="179"/>
      <c r="J18" s="179"/>
      <c r="K18" s="179"/>
      <c r="L18" s="179"/>
      <c r="M18" s="179"/>
      <c r="N18" s="196"/>
      <c r="O18" s="199" t="s">
        <v>90</v>
      </c>
      <c r="P18" s="179"/>
      <c r="Q18" s="179"/>
      <c r="R18" s="179"/>
      <c r="S18" s="158">
        <f t="shared" si="2"/>
        <v>0</v>
      </c>
      <c r="T18" s="192">
        <f t="shared" si="3"/>
        <v>0</v>
      </c>
      <c r="U18" s="162"/>
      <c r="V18" s="179"/>
      <c r="W18" s="179"/>
      <c r="X18" s="179"/>
      <c r="Y18" s="179"/>
      <c r="Z18" s="179"/>
      <c r="AA18" s="196"/>
      <c r="AB18" s="199" t="s">
        <v>90</v>
      </c>
      <c r="AC18" s="179"/>
      <c r="AD18" s="179"/>
      <c r="AE18" s="179"/>
      <c r="AF18" s="192">
        <f t="shared" si="4"/>
        <v>0</v>
      </c>
      <c r="AG18" s="192">
        <f t="shared" si="5"/>
        <v>0</v>
      </c>
      <c r="AH18" s="179"/>
      <c r="AI18" s="179"/>
      <c r="AJ18" s="179"/>
      <c r="AK18" s="179"/>
      <c r="AL18" s="179"/>
      <c r="AM18" s="179"/>
      <c r="AN18" s="196"/>
      <c r="AO18" s="199" t="s">
        <v>90</v>
      </c>
      <c r="AP18" s="179"/>
      <c r="AQ18" s="179"/>
      <c r="AR18" s="179"/>
      <c r="AS18" s="158">
        <f t="shared" si="7"/>
        <v>0</v>
      </c>
      <c r="AT18" s="192">
        <f t="shared" si="6"/>
        <v>0</v>
      </c>
      <c r="AU18" s="162">
        <f t="shared" si="8"/>
        <v>0</v>
      </c>
      <c r="AV18" s="179"/>
      <c r="AW18" s="179"/>
      <c r="AX18" s="179"/>
      <c r="AY18" s="179"/>
      <c r="AZ18" s="179"/>
      <c r="BA18" s="211"/>
      <c r="BB18" s="211"/>
      <c r="BC18" s="211"/>
      <c r="BD18" s="211"/>
      <c r="BE18" s="211"/>
      <c r="BF18" s="211"/>
      <c r="BG18" s="211"/>
      <c r="BH18" s="211"/>
      <c r="BI18" s="211"/>
      <c r="BJ18" s="211"/>
      <c r="BK18" s="211"/>
      <c r="BL18" s="211"/>
      <c r="BM18" s="211"/>
      <c r="BN18" s="211"/>
      <c r="BO18" s="211"/>
      <c r="BP18" s="211"/>
      <c r="BQ18" s="211"/>
      <c r="BR18" s="211"/>
      <c r="BS18" s="211"/>
      <c r="BT18" s="211"/>
      <c r="BU18" s="211"/>
      <c r="BV18" s="211"/>
      <c r="BW18" s="211"/>
      <c r="BX18" s="211"/>
      <c r="BY18" s="211"/>
      <c r="BZ18" s="211"/>
      <c r="CA18" s="211"/>
      <c r="CB18" s="211"/>
      <c r="CC18" s="211"/>
      <c r="CD18" s="211"/>
      <c r="CE18" s="211"/>
      <c r="CF18" s="211"/>
      <c r="CG18" s="211"/>
      <c r="CH18" s="211"/>
      <c r="CI18" s="211"/>
      <c r="CJ18" s="211"/>
      <c r="CK18" s="211"/>
      <c r="CL18" s="211"/>
      <c r="CM18" s="211"/>
      <c r="CN18" s="211"/>
      <c r="CO18" s="211"/>
      <c r="CP18" s="211"/>
      <c r="CQ18" s="211"/>
      <c r="CR18" s="211"/>
      <c r="CS18" s="211"/>
      <c r="CT18" s="211"/>
      <c r="CU18" s="211"/>
      <c r="CV18" s="211"/>
      <c r="CW18" s="211"/>
      <c r="CX18" s="211"/>
      <c r="CY18" s="211"/>
      <c r="CZ18" s="211"/>
      <c r="DA18" s="211"/>
      <c r="DB18" s="211"/>
      <c r="DC18" s="211"/>
      <c r="DD18" s="211"/>
      <c r="DE18" s="211"/>
      <c r="DF18" s="211"/>
      <c r="DG18" s="211"/>
      <c r="DH18" s="211"/>
      <c r="DI18" s="211"/>
      <c r="DJ18" s="211"/>
      <c r="DK18" s="211"/>
      <c r="DL18" s="211"/>
      <c r="DM18" s="211"/>
      <c r="DN18" s="211"/>
      <c r="DO18" s="211"/>
      <c r="DP18" s="211"/>
      <c r="DQ18" s="211"/>
      <c r="DR18" s="211"/>
      <c r="DS18" s="211"/>
      <c r="DT18" s="211"/>
      <c r="DU18" s="211"/>
      <c r="DV18" s="211"/>
      <c r="DW18" s="211"/>
      <c r="DX18" s="211"/>
      <c r="DY18" s="211"/>
      <c r="DZ18" s="211"/>
      <c r="EA18" s="211"/>
      <c r="EB18" s="211"/>
      <c r="EC18" s="211"/>
      <c r="ED18" s="211"/>
      <c r="EE18" s="211"/>
      <c r="EF18" s="211"/>
      <c r="EG18" s="211"/>
      <c r="EH18" s="211"/>
      <c r="EI18" s="211"/>
      <c r="EJ18" s="211"/>
      <c r="EK18" s="211"/>
      <c r="EL18" s="211"/>
      <c r="EM18" s="211"/>
      <c r="EN18" s="211"/>
      <c r="EO18" s="211"/>
      <c r="EP18" s="211"/>
      <c r="EQ18" s="211"/>
      <c r="ER18" s="211"/>
      <c r="ES18" s="211"/>
      <c r="ET18" s="211"/>
      <c r="EU18" s="211"/>
      <c r="EV18" s="211"/>
      <c r="EW18" s="211"/>
      <c r="EX18" s="211"/>
      <c r="EY18" s="211"/>
      <c r="EZ18" s="211"/>
      <c r="FA18" s="211"/>
      <c r="FB18" s="211"/>
      <c r="FC18" s="211"/>
      <c r="FD18" s="211"/>
      <c r="FE18" s="211"/>
      <c r="FF18" s="211"/>
      <c r="FG18" s="211"/>
      <c r="FH18" s="211"/>
      <c r="FI18" s="211"/>
      <c r="FJ18" s="211"/>
      <c r="FK18" s="211"/>
      <c r="FL18" s="211"/>
      <c r="FM18" s="211"/>
      <c r="FN18" s="211"/>
      <c r="FO18" s="211"/>
      <c r="FP18" s="211"/>
      <c r="FQ18" s="211"/>
      <c r="FR18" s="211"/>
      <c r="FS18" s="211"/>
      <c r="FT18" s="211"/>
      <c r="FU18" s="211"/>
      <c r="FV18" s="211"/>
      <c r="FW18" s="211"/>
      <c r="FX18" s="211"/>
      <c r="FY18" s="211"/>
      <c r="FZ18" s="211"/>
      <c r="GA18" s="211"/>
      <c r="GB18" s="211"/>
      <c r="GC18" s="211"/>
      <c r="GD18" s="211"/>
      <c r="GE18" s="211"/>
      <c r="GF18" s="211"/>
      <c r="GG18" s="211"/>
      <c r="GH18" s="211"/>
      <c r="GI18" s="211"/>
      <c r="GJ18" s="211"/>
      <c r="GK18" s="211"/>
      <c r="GL18" s="211"/>
      <c r="GM18" s="211"/>
      <c r="GN18" s="211"/>
      <c r="GO18" s="211"/>
      <c r="GP18" s="211"/>
      <c r="GQ18" s="211"/>
      <c r="GR18" s="211"/>
      <c r="GS18" s="211"/>
      <c r="GT18" s="211"/>
      <c r="GU18" s="211"/>
      <c r="GV18" s="211"/>
      <c r="GW18" s="211"/>
      <c r="GX18" s="211"/>
      <c r="GY18" s="211"/>
      <c r="GZ18" s="211"/>
      <c r="HA18" s="211"/>
      <c r="HB18" s="211"/>
      <c r="HC18" s="211"/>
      <c r="HD18" s="211"/>
      <c r="HE18" s="211"/>
      <c r="HF18" s="211"/>
      <c r="HG18" s="211"/>
      <c r="HH18" s="211"/>
    </row>
    <row r="19" s="184" customFormat="1" ht="61.5" customHeight="1" spans="1:216">
      <c r="A19" s="196"/>
      <c r="B19" s="199" t="s">
        <v>91</v>
      </c>
      <c r="C19" s="162"/>
      <c r="D19" s="179">
        <v>30110</v>
      </c>
      <c r="E19" s="179"/>
      <c r="F19" s="162">
        <f t="shared" si="0"/>
        <v>58.65</v>
      </c>
      <c r="G19" s="158">
        <f t="shared" si="1"/>
        <v>58.65</v>
      </c>
      <c r="H19" s="162">
        <v>58.65</v>
      </c>
      <c r="I19" s="179"/>
      <c r="J19" s="179"/>
      <c r="K19" s="179"/>
      <c r="L19" s="179"/>
      <c r="M19" s="179"/>
      <c r="N19" s="196"/>
      <c r="O19" s="199" t="s">
        <v>91</v>
      </c>
      <c r="P19" s="162"/>
      <c r="Q19" s="179"/>
      <c r="R19" s="179"/>
      <c r="S19" s="158">
        <f t="shared" si="2"/>
        <v>2.415568</v>
      </c>
      <c r="T19" s="192">
        <f t="shared" si="3"/>
        <v>2.415568</v>
      </c>
      <c r="U19" s="162">
        <v>2.415568</v>
      </c>
      <c r="V19" s="179"/>
      <c r="W19" s="179"/>
      <c r="X19" s="179"/>
      <c r="Y19" s="179"/>
      <c r="Z19" s="179"/>
      <c r="AA19" s="196"/>
      <c r="AB19" s="199" t="s">
        <v>91</v>
      </c>
      <c r="AC19" s="162"/>
      <c r="AD19" s="179"/>
      <c r="AE19" s="179"/>
      <c r="AF19" s="192">
        <f t="shared" si="4"/>
        <v>0</v>
      </c>
      <c r="AG19" s="192">
        <f t="shared" si="5"/>
        <v>0</v>
      </c>
      <c r="AH19" s="179"/>
      <c r="AI19" s="179"/>
      <c r="AJ19" s="179"/>
      <c r="AK19" s="179"/>
      <c r="AL19" s="179"/>
      <c r="AM19" s="179"/>
      <c r="AN19" s="196"/>
      <c r="AO19" s="199" t="s">
        <v>91</v>
      </c>
      <c r="AP19" s="162"/>
      <c r="AQ19" s="179"/>
      <c r="AR19" s="179"/>
      <c r="AS19" s="158">
        <f t="shared" si="7"/>
        <v>56.234432</v>
      </c>
      <c r="AT19" s="192">
        <f t="shared" si="6"/>
        <v>56.234432</v>
      </c>
      <c r="AU19" s="162">
        <f t="shared" si="8"/>
        <v>56.234432</v>
      </c>
      <c r="AV19" s="179"/>
      <c r="AW19" s="179"/>
      <c r="AX19" s="179"/>
      <c r="AY19" s="179"/>
      <c r="AZ19" s="179"/>
      <c r="BA19" s="211"/>
      <c r="BB19" s="211"/>
      <c r="BC19" s="211"/>
      <c r="BD19" s="211"/>
      <c r="BE19" s="211"/>
      <c r="BF19" s="211"/>
      <c r="BG19" s="211"/>
      <c r="BH19" s="211"/>
      <c r="BI19" s="211"/>
      <c r="BJ19" s="211"/>
      <c r="BK19" s="211"/>
      <c r="BL19" s="211"/>
      <c r="BM19" s="211"/>
      <c r="BN19" s="211"/>
      <c r="BO19" s="211"/>
      <c r="BP19" s="211"/>
      <c r="BQ19" s="211"/>
      <c r="BR19" s="211"/>
      <c r="BS19" s="211"/>
      <c r="BT19" s="211"/>
      <c r="BU19" s="211"/>
      <c r="BV19" s="211"/>
      <c r="BW19" s="211"/>
      <c r="BX19" s="211"/>
      <c r="BY19" s="211"/>
      <c r="BZ19" s="211"/>
      <c r="CA19" s="211"/>
      <c r="CB19" s="211"/>
      <c r="CC19" s="211"/>
      <c r="CD19" s="211"/>
      <c r="CE19" s="211"/>
      <c r="CF19" s="211"/>
      <c r="CG19" s="211"/>
      <c r="CH19" s="211"/>
      <c r="CI19" s="211"/>
      <c r="CJ19" s="211"/>
      <c r="CK19" s="211"/>
      <c r="CL19" s="211"/>
      <c r="CM19" s="211"/>
      <c r="CN19" s="211"/>
      <c r="CO19" s="211"/>
      <c r="CP19" s="211"/>
      <c r="CQ19" s="211"/>
      <c r="CR19" s="211"/>
      <c r="CS19" s="211"/>
      <c r="CT19" s="211"/>
      <c r="CU19" s="211"/>
      <c r="CV19" s="211"/>
      <c r="CW19" s="211"/>
      <c r="CX19" s="211"/>
      <c r="CY19" s="211"/>
      <c r="CZ19" s="211"/>
      <c r="DA19" s="211"/>
      <c r="DB19" s="211"/>
      <c r="DC19" s="211"/>
      <c r="DD19" s="211"/>
      <c r="DE19" s="211"/>
      <c r="DF19" s="211"/>
      <c r="DG19" s="211"/>
      <c r="DH19" s="211"/>
      <c r="DI19" s="211"/>
      <c r="DJ19" s="211"/>
      <c r="DK19" s="211"/>
      <c r="DL19" s="211"/>
      <c r="DM19" s="211"/>
      <c r="DN19" s="211"/>
      <c r="DO19" s="211"/>
      <c r="DP19" s="211"/>
      <c r="DQ19" s="211"/>
      <c r="DR19" s="211"/>
      <c r="DS19" s="211"/>
      <c r="DT19" s="211"/>
      <c r="DU19" s="211"/>
      <c r="DV19" s="211"/>
      <c r="DW19" s="211"/>
      <c r="DX19" s="211"/>
      <c r="DY19" s="211"/>
      <c r="DZ19" s="211"/>
      <c r="EA19" s="211"/>
      <c r="EB19" s="211"/>
      <c r="EC19" s="211"/>
      <c r="ED19" s="211"/>
      <c r="EE19" s="211"/>
      <c r="EF19" s="211"/>
      <c r="EG19" s="211"/>
      <c r="EH19" s="211"/>
      <c r="EI19" s="211"/>
      <c r="EJ19" s="211"/>
      <c r="EK19" s="211"/>
      <c r="EL19" s="211"/>
      <c r="EM19" s="211"/>
      <c r="EN19" s="211"/>
      <c r="EO19" s="211"/>
      <c r="EP19" s="211"/>
      <c r="EQ19" s="211"/>
      <c r="ER19" s="211"/>
      <c r="ES19" s="211"/>
      <c r="ET19" s="211"/>
      <c r="EU19" s="211"/>
      <c r="EV19" s="211"/>
      <c r="EW19" s="211"/>
      <c r="EX19" s="211"/>
      <c r="EY19" s="211"/>
      <c r="EZ19" s="211"/>
      <c r="FA19" s="211"/>
      <c r="FB19" s="211"/>
      <c r="FC19" s="211"/>
      <c r="FD19" s="211"/>
      <c r="FE19" s="211"/>
      <c r="FF19" s="211"/>
      <c r="FG19" s="211"/>
      <c r="FH19" s="211"/>
      <c r="FI19" s="211"/>
      <c r="FJ19" s="211"/>
      <c r="FK19" s="211"/>
      <c r="FL19" s="211"/>
      <c r="FM19" s="211"/>
      <c r="FN19" s="211"/>
      <c r="FO19" s="211"/>
      <c r="FP19" s="211"/>
      <c r="FQ19" s="211"/>
      <c r="FR19" s="211"/>
      <c r="FS19" s="211"/>
      <c r="FT19" s="211"/>
      <c r="FU19" s="211"/>
      <c r="FV19" s="211"/>
      <c r="FW19" s="211"/>
      <c r="FX19" s="211"/>
      <c r="FY19" s="211"/>
      <c r="FZ19" s="211"/>
      <c r="GA19" s="211"/>
      <c r="GB19" s="211"/>
      <c r="GC19" s="211"/>
      <c r="GD19" s="211"/>
      <c r="GE19" s="211"/>
      <c r="GF19" s="211"/>
      <c r="GG19" s="211"/>
      <c r="GH19" s="211"/>
      <c r="GI19" s="211"/>
      <c r="GJ19" s="211"/>
      <c r="GK19" s="211"/>
      <c r="GL19" s="211"/>
      <c r="GM19" s="211"/>
      <c r="GN19" s="211"/>
      <c r="GO19" s="211"/>
      <c r="GP19" s="211"/>
      <c r="GQ19" s="211"/>
      <c r="GR19" s="211"/>
      <c r="GS19" s="211"/>
      <c r="GT19" s="211"/>
      <c r="GU19" s="211"/>
      <c r="GV19" s="211"/>
      <c r="GW19" s="211"/>
      <c r="GX19" s="211"/>
      <c r="GY19" s="211"/>
      <c r="GZ19" s="211"/>
      <c r="HA19" s="211"/>
      <c r="HB19" s="211"/>
      <c r="HC19" s="211"/>
      <c r="HD19" s="211"/>
      <c r="HE19" s="211"/>
      <c r="HF19" s="211"/>
      <c r="HG19" s="211"/>
      <c r="HH19" s="211"/>
    </row>
    <row r="20" s="184" customFormat="1" ht="61.5" customHeight="1" spans="1:216">
      <c r="A20" s="196"/>
      <c r="B20" s="199" t="s">
        <v>92</v>
      </c>
      <c r="C20" s="179"/>
      <c r="D20" s="162">
        <v>30111</v>
      </c>
      <c r="E20" s="179"/>
      <c r="F20" s="162">
        <f t="shared" si="0"/>
        <v>7.88</v>
      </c>
      <c r="G20" s="158">
        <f t="shared" si="1"/>
        <v>7.88</v>
      </c>
      <c r="H20" s="162">
        <v>7.88</v>
      </c>
      <c r="I20" s="179"/>
      <c r="J20" s="179"/>
      <c r="K20" s="179"/>
      <c r="L20" s="179"/>
      <c r="M20" s="179"/>
      <c r="N20" s="196"/>
      <c r="O20" s="199" t="s">
        <v>92</v>
      </c>
      <c r="P20" s="179"/>
      <c r="Q20" s="162"/>
      <c r="R20" s="179"/>
      <c r="S20" s="158">
        <f t="shared" si="2"/>
        <v>0.743248</v>
      </c>
      <c r="T20" s="192">
        <f t="shared" si="3"/>
        <v>0.743248</v>
      </c>
      <c r="U20" s="162">
        <v>0.743248</v>
      </c>
      <c r="V20" s="179"/>
      <c r="W20" s="179"/>
      <c r="X20" s="179"/>
      <c r="Y20" s="179"/>
      <c r="Z20" s="179"/>
      <c r="AA20" s="196"/>
      <c r="AB20" s="199" t="s">
        <v>92</v>
      </c>
      <c r="AC20" s="179"/>
      <c r="AD20" s="162"/>
      <c r="AE20" s="179"/>
      <c r="AF20" s="192">
        <f t="shared" si="4"/>
        <v>0</v>
      </c>
      <c r="AG20" s="192">
        <f t="shared" si="5"/>
        <v>0</v>
      </c>
      <c r="AH20" s="179"/>
      <c r="AI20" s="179"/>
      <c r="AJ20" s="179"/>
      <c r="AK20" s="179"/>
      <c r="AL20" s="179"/>
      <c r="AM20" s="179"/>
      <c r="AN20" s="196"/>
      <c r="AO20" s="199" t="s">
        <v>92</v>
      </c>
      <c r="AP20" s="179"/>
      <c r="AQ20" s="162"/>
      <c r="AR20" s="179"/>
      <c r="AS20" s="158">
        <f t="shared" si="7"/>
        <v>7.136752</v>
      </c>
      <c r="AT20" s="192">
        <f t="shared" si="6"/>
        <v>7.136752</v>
      </c>
      <c r="AU20" s="162">
        <f t="shared" si="8"/>
        <v>7.136752</v>
      </c>
      <c r="AV20" s="179"/>
      <c r="AW20" s="179"/>
      <c r="AX20" s="179"/>
      <c r="AY20" s="179"/>
      <c r="AZ20" s="179"/>
      <c r="BA20" s="211"/>
      <c r="BB20" s="211"/>
      <c r="BC20" s="211"/>
      <c r="BD20" s="211"/>
      <c r="BE20" s="211"/>
      <c r="BF20" s="211"/>
      <c r="BG20" s="211"/>
      <c r="BH20" s="211"/>
      <c r="BI20" s="211"/>
      <c r="BJ20" s="211"/>
      <c r="BK20" s="211"/>
      <c r="BL20" s="211"/>
      <c r="BM20" s="211"/>
      <c r="BN20" s="211"/>
      <c r="BO20" s="211"/>
      <c r="BP20" s="211"/>
      <c r="BQ20" s="211"/>
      <c r="BR20" s="211"/>
      <c r="BS20" s="211"/>
      <c r="BT20" s="211"/>
      <c r="BU20" s="211"/>
      <c r="BV20" s="211"/>
      <c r="BW20" s="211"/>
      <c r="BX20" s="211"/>
      <c r="BY20" s="211"/>
      <c r="BZ20" s="211"/>
      <c r="CA20" s="211"/>
      <c r="CB20" s="211"/>
      <c r="CC20" s="211"/>
      <c r="CD20" s="211"/>
      <c r="CE20" s="211"/>
      <c r="CF20" s="211"/>
      <c r="CG20" s="211"/>
      <c r="CH20" s="211"/>
      <c r="CI20" s="211"/>
      <c r="CJ20" s="211"/>
      <c r="CK20" s="211"/>
      <c r="CL20" s="211"/>
      <c r="CM20" s="211"/>
      <c r="CN20" s="211"/>
      <c r="CO20" s="211"/>
      <c r="CP20" s="211"/>
      <c r="CQ20" s="211"/>
      <c r="CR20" s="211"/>
      <c r="CS20" s="211"/>
      <c r="CT20" s="211"/>
      <c r="CU20" s="211"/>
      <c r="CV20" s="211"/>
      <c r="CW20" s="211"/>
      <c r="CX20" s="211"/>
      <c r="CY20" s="211"/>
      <c r="CZ20" s="211"/>
      <c r="DA20" s="211"/>
      <c r="DB20" s="211"/>
      <c r="DC20" s="211"/>
      <c r="DD20" s="211"/>
      <c r="DE20" s="211"/>
      <c r="DF20" s="211"/>
      <c r="DG20" s="211"/>
      <c r="DH20" s="211"/>
      <c r="DI20" s="211"/>
      <c r="DJ20" s="211"/>
      <c r="DK20" s="211"/>
      <c r="DL20" s="211"/>
      <c r="DM20" s="211"/>
      <c r="DN20" s="211"/>
      <c r="DO20" s="211"/>
      <c r="DP20" s="211"/>
      <c r="DQ20" s="211"/>
      <c r="DR20" s="211"/>
      <c r="DS20" s="211"/>
      <c r="DT20" s="211"/>
      <c r="DU20" s="211"/>
      <c r="DV20" s="211"/>
      <c r="DW20" s="211"/>
      <c r="DX20" s="211"/>
      <c r="DY20" s="211"/>
      <c r="DZ20" s="211"/>
      <c r="EA20" s="211"/>
      <c r="EB20" s="211"/>
      <c r="EC20" s="211"/>
      <c r="ED20" s="211"/>
      <c r="EE20" s="211"/>
      <c r="EF20" s="211"/>
      <c r="EG20" s="211"/>
      <c r="EH20" s="211"/>
      <c r="EI20" s="211"/>
      <c r="EJ20" s="211"/>
      <c r="EK20" s="211"/>
      <c r="EL20" s="211"/>
      <c r="EM20" s="211"/>
      <c r="EN20" s="211"/>
      <c r="EO20" s="211"/>
      <c r="EP20" s="211"/>
      <c r="EQ20" s="211"/>
      <c r="ER20" s="211"/>
      <c r="ES20" s="211"/>
      <c r="ET20" s="211"/>
      <c r="EU20" s="211"/>
      <c r="EV20" s="211"/>
      <c r="EW20" s="211"/>
      <c r="EX20" s="211"/>
      <c r="EY20" s="211"/>
      <c r="EZ20" s="211"/>
      <c r="FA20" s="211"/>
      <c r="FB20" s="211"/>
      <c r="FC20" s="211"/>
      <c r="FD20" s="211"/>
      <c r="FE20" s="211"/>
      <c r="FF20" s="211"/>
      <c r="FG20" s="211"/>
      <c r="FH20" s="211"/>
      <c r="FI20" s="211"/>
      <c r="FJ20" s="211"/>
      <c r="FK20" s="211"/>
      <c r="FL20" s="211"/>
      <c r="FM20" s="211"/>
      <c r="FN20" s="211"/>
      <c r="FO20" s="211"/>
      <c r="FP20" s="211"/>
      <c r="FQ20" s="211"/>
      <c r="FR20" s="211"/>
      <c r="FS20" s="211"/>
      <c r="FT20" s="211"/>
      <c r="FU20" s="211"/>
      <c r="FV20" s="211"/>
      <c r="FW20" s="211"/>
      <c r="FX20" s="211"/>
      <c r="FY20" s="211"/>
      <c r="FZ20" s="211"/>
      <c r="GA20" s="211"/>
      <c r="GB20" s="211"/>
      <c r="GC20" s="211"/>
      <c r="GD20" s="211"/>
      <c r="GE20" s="211"/>
      <c r="GF20" s="211"/>
      <c r="GG20" s="211"/>
      <c r="GH20" s="211"/>
      <c r="GI20" s="211"/>
      <c r="GJ20" s="211"/>
      <c r="GK20" s="211"/>
      <c r="GL20" s="211"/>
      <c r="GM20" s="211"/>
      <c r="GN20" s="211"/>
      <c r="GO20" s="211"/>
      <c r="GP20" s="211"/>
      <c r="GQ20" s="211"/>
      <c r="GR20" s="211"/>
      <c r="GS20" s="211"/>
      <c r="GT20" s="211"/>
      <c r="GU20" s="211"/>
      <c r="GV20" s="211"/>
      <c r="GW20" s="211"/>
      <c r="GX20" s="211"/>
      <c r="GY20" s="211"/>
      <c r="GZ20" s="211"/>
      <c r="HA20" s="211"/>
      <c r="HB20" s="211"/>
      <c r="HC20" s="211"/>
      <c r="HD20" s="211"/>
      <c r="HE20" s="211"/>
      <c r="HF20" s="211"/>
      <c r="HG20" s="211"/>
      <c r="HH20" s="211"/>
    </row>
    <row r="21" s="184" customFormat="1" ht="61.5" customHeight="1" spans="1:216">
      <c r="A21" s="196"/>
      <c r="B21" s="199" t="s">
        <v>93</v>
      </c>
      <c r="C21" s="178"/>
      <c r="D21" s="178">
        <v>30112</v>
      </c>
      <c r="E21" s="178"/>
      <c r="F21" s="162">
        <f t="shared" si="0"/>
        <v>7.07</v>
      </c>
      <c r="G21" s="158">
        <f t="shared" si="1"/>
        <v>7.07</v>
      </c>
      <c r="H21" s="167">
        <v>7.07</v>
      </c>
      <c r="I21" s="178"/>
      <c r="J21" s="178"/>
      <c r="K21" s="178"/>
      <c r="L21" s="178"/>
      <c r="M21" s="178"/>
      <c r="N21" s="196"/>
      <c r="O21" s="199" t="s">
        <v>93</v>
      </c>
      <c r="P21" s="178"/>
      <c r="Q21" s="178"/>
      <c r="R21" s="178"/>
      <c r="S21" s="158">
        <f t="shared" si="2"/>
        <v>0.315448</v>
      </c>
      <c r="T21" s="192">
        <f t="shared" si="3"/>
        <v>0.315448</v>
      </c>
      <c r="U21" s="167">
        <v>0.315448</v>
      </c>
      <c r="V21" s="178"/>
      <c r="W21" s="178"/>
      <c r="X21" s="178"/>
      <c r="Y21" s="178"/>
      <c r="Z21" s="178"/>
      <c r="AA21" s="196"/>
      <c r="AB21" s="199" t="s">
        <v>93</v>
      </c>
      <c r="AC21" s="178"/>
      <c r="AD21" s="178"/>
      <c r="AE21" s="178"/>
      <c r="AF21" s="192">
        <f t="shared" si="4"/>
        <v>0</v>
      </c>
      <c r="AG21" s="192">
        <f t="shared" si="5"/>
        <v>0</v>
      </c>
      <c r="AH21" s="178"/>
      <c r="AI21" s="178"/>
      <c r="AJ21" s="178"/>
      <c r="AK21" s="178"/>
      <c r="AL21" s="178"/>
      <c r="AM21" s="178"/>
      <c r="AN21" s="196"/>
      <c r="AO21" s="199" t="s">
        <v>93</v>
      </c>
      <c r="AP21" s="178"/>
      <c r="AQ21" s="178"/>
      <c r="AR21" s="178"/>
      <c r="AS21" s="158">
        <f t="shared" si="7"/>
        <v>6.754552</v>
      </c>
      <c r="AT21" s="192">
        <f t="shared" si="6"/>
        <v>6.754552</v>
      </c>
      <c r="AU21" s="162">
        <f t="shared" si="8"/>
        <v>6.754552</v>
      </c>
      <c r="AV21" s="178"/>
      <c r="AW21" s="178"/>
      <c r="AX21" s="178"/>
      <c r="AY21" s="178"/>
      <c r="AZ21" s="178"/>
      <c r="BA21" s="211"/>
      <c r="BB21" s="211"/>
      <c r="BC21" s="211"/>
      <c r="BD21" s="211"/>
      <c r="BE21" s="211"/>
      <c r="BF21" s="211"/>
      <c r="BG21" s="211"/>
      <c r="BH21" s="211"/>
      <c r="BI21" s="211"/>
      <c r="BJ21" s="211"/>
      <c r="BK21" s="211"/>
      <c r="BL21" s="211"/>
      <c r="BM21" s="211"/>
      <c r="BN21" s="211"/>
      <c r="BO21" s="211"/>
      <c r="BP21" s="211"/>
      <c r="BQ21" s="211"/>
      <c r="BR21" s="211"/>
      <c r="BS21" s="211"/>
      <c r="BT21" s="211"/>
      <c r="BU21" s="211"/>
      <c r="BV21" s="211"/>
      <c r="BW21" s="211"/>
      <c r="BX21" s="211"/>
      <c r="BY21" s="211"/>
      <c r="BZ21" s="211"/>
      <c r="CA21" s="211"/>
      <c r="CB21" s="211"/>
      <c r="CC21" s="211"/>
      <c r="CD21" s="211"/>
      <c r="CE21" s="211"/>
      <c r="CF21" s="211"/>
      <c r="CG21" s="211"/>
      <c r="CH21" s="211"/>
      <c r="CI21" s="211"/>
      <c r="CJ21" s="211"/>
      <c r="CK21" s="211"/>
      <c r="CL21" s="211"/>
      <c r="CM21" s="211"/>
      <c r="CN21" s="211"/>
      <c r="CO21" s="211"/>
      <c r="CP21" s="211"/>
      <c r="CQ21" s="211"/>
      <c r="CR21" s="211"/>
      <c r="CS21" s="211"/>
      <c r="CT21" s="211"/>
      <c r="CU21" s="211"/>
      <c r="CV21" s="211"/>
      <c r="CW21" s="211"/>
      <c r="CX21" s="211"/>
      <c r="CY21" s="211"/>
      <c r="CZ21" s="211"/>
      <c r="DA21" s="211"/>
      <c r="DB21" s="211"/>
      <c r="DC21" s="211"/>
      <c r="DD21" s="211"/>
      <c r="DE21" s="211"/>
      <c r="DF21" s="211"/>
      <c r="DG21" s="211"/>
      <c r="DH21" s="211"/>
      <c r="DI21" s="211"/>
      <c r="DJ21" s="211"/>
      <c r="DK21" s="211"/>
      <c r="DL21" s="211"/>
      <c r="DM21" s="211"/>
      <c r="DN21" s="211"/>
      <c r="DO21" s="211"/>
      <c r="DP21" s="211"/>
      <c r="DQ21" s="211"/>
      <c r="DR21" s="211"/>
      <c r="DS21" s="211"/>
      <c r="DT21" s="211"/>
      <c r="DU21" s="211"/>
      <c r="DV21" s="211"/>
      <c r="DW21" s="211"/>
      <c r="DX21" s="211"/>
      <c r="DY21" s="211"/>
      <c r="DZ21" s="211"/>
      <c r="EA21" s="211"/>
      <c r="EB21" s="211"/>
      <c r="EC21" s="211"/>
      <c r="ED21" s="211"/>
      <c r="EE21" s="211"/>
      <c r="EF21" s="211"/>
      <c r="EG21" s="211"/>
      <c r="EH21" s="211"/>
      <c r="EI21" s="211"/>
      <c r="EJ21" s="211"/>
      <c r="EK21" s="211"/>
      <c r="EL21" s="211"/>
      <c r="EM21" s="211"/>
      <c r="EN21" s="211"/>
      <c r="EO21" s="211"/>
      <c r="EP21" s="211"/>
      <c r="EQ21" s="211"/>
      <c r="ER21" s="211"/>
      <c r="ES21" s="211"/>
      <c r="ET21" s="211"/>
      <c r="EU21" s="211"/>
      <c r="EV21" s="211"/>
      <c r="EW21" s="211"/>
      <c r="EX21" s="211"/>
      <c r="EY21" s="211"/>
      <c r="EZ21" s="211"/>
      <c r="FA21" s="211"/>
      <c r="FB21" s="211"/>
      <c r="FC21" s="211"/>
      <c r="FD21" s="211"/>
      <c r="FE21" s="211"/>
      <c r="FF21" s="211"/>
      <c r="FG21" s="211"/>
      <c r="FH21" s="211"/>
      <c r="FI21" s="211"/>
      <c r="FJ21" s="211"/>
      <c r="FK21" s="211"/>
      <c r="FL21" s="211"/>
      <c r="FM21" s="211"/>
      <c r="FN21" s="211"/>
      <c r="FO21" s="211"/>
      <c r="FP21" s="211"/>
      <c r="FQ21" s="211"/>
      <c r="FR21" s="211"/>
      <c r="FS21" s="211"/>
      <c r="FT21" s="211"/>
      <c r="FU21" s="211"/>
      <c r="FV21" s="211"/>
      <c r="FW21" s="211"/>
      <c r="FX21" s="211"/>
      <c r="FY21" s="211"/>
      <c r="FZ21" s="211"/>
      <c r="GA21" s="211"/>
      <c r="GB21" s="211"/>
      <c r="GC21" s="211"/>
      <c r="GD21" s="211"/>
      <c r="GE21" s="211"/>
      <c r="GF21" s="211"/>
      <c r="GG21" s="211"/>
      <c r="GH21" s="211"/>
      <c r="GI21" s="211"/>
      <c r="GJ21" s="211"/>
      <c r="GK21" s="211"/>
      <c r="GL21" s="211"/>
      <c r="GM21" s="211"/>
      <c r="GN21" s="211"/>
      <c r="GO21" s="211"/>
      <c r="GP21" s="211"/>
      <c r="GQ21" s="211"/>
      <c r="GR21" s="211"/>
      <c r="GS21" s="211"/>
      <c r="GT21" s="211"/>
      <c r="GU21" s="211"/>
      <c r="GV21" s="211"/>
      <c r="GW21" s="211"/>
      <c r="GX21" s="211"/>
      <c r="GY21" s="211"/>
      <c r="GZ21" s="211"/>
      <c r="HA21" s="211"/>
      <c r="HB21" s="211"/>
      <c r="HC21" s="211"/>
      <c r="HD21" s="211"/>
      <c r="HE21" s="211"/>
      <c r="HF21" s="211"/>
      <c r="HG21" s="211"/>
      <c r="HH21" s="211"/>
    </row>
    <row r="22" s="184" customFormat="1" ht="61.5" customHeight="1" spans="1:52">
      <c r="A22" s="196"/>
      <c r="B22" s="199" t="s">
        <v>94</v>
      </c>
      <c r="C22" s="178"/>
      <c r="D22" s="178">
        <v>30113</v>
      </c>
      <c r="E22" s="178"/>
      <c r="F22" s="162">
        <f t="shared" si="0"/>
        <v>79.86</v>
      </c>
      <c r="G22" s="158">
        <f t="shared" si="1"/>
        <v>79.86</v>
      </c>
      <c r="H22" s="167">
        <v>79.86</v>
      </c>
      <c r="I22" s="178"/>
      <c r="J22" s="178"/>
      <c r="K22" s="178"/>
      <c r="L22" s="178"/>
      <c r="M22" s="178"/>
      <c r="N22" s="196"/>
      <c r="O22" s="199" t="s">
        <v>94</v>
      </c>
      <c r="P22" s="178"/>
      <c r="Q22" s="178"/>
      <c r="R22" s="178"/>
      <c r="S22" s="158">
        <f t="shared" si="2"/>
        <v>4.8984</v>
      </c>
      <c r="T22" s="192">
        <f t="shared" si="3"/>
        <v>4.8984</v>
      </c>
      <c r="U22" s="167">
        <v>4.8984</v>
      </c>
      <c r="V22" s="178"/>
      <c r="W22" s="178"/>
      <c r="X22" s="178"/>
      <c r="Y22" s="178"/>
      <c r="Z22" s="178"/>
      <c r="AA22" s="196"/>
      <c r="AB22" s="199" t="s">
        <v>94</v>
      </c>
      <c r="AC22" s="178"/>
      <c r="AD22" s="178"/>
      <c r="AE22" s="178"/>
      <c r="AF22" s="192">
        <f t="shared" si="4"/>
        <v>0</v>
      </c>
      <c r="AG22" s="192">
        <f t="shared" si="5"/>
        <v>0</v>
      </c>
      <c r="AH22" s="178"/>
      <c r="AI22" s="178"/>
      <c r="AJ22" s="178"/>
      <c r="AK22" s="178"/>
      <c r="AL22" s="178"/>
      <c r="AM22" s="178"/>
      <c r="AN22" s="196"/>
      <c r="AO22" s="199" t="s">
        <v>94</v>
      </c>
      <c r="AP22" s="178"/>
      <c r="AQ22" s="178"/>
      <c r="AR22" s="178"/>
      <c r="AS22" s="158">
        <f t="shared" si="7"/>
        <v>74.9616</v>
      </c>
      <c r="AT22" s="192">
        <f t="shared" si="6"/>
        <v>74.9616</v>
      </c>
      <c r="AU22" s="162">
        <f t="shared" si="8"/>
        <v>74.9616</v>
      </c>
      <c r="AV22" s="178"/>
      <c r="AW22" s="178"/>
      <c r="AX22" s="178"/>
      <c r="AY22" s="178"/>
      <c r="AZ22" s="178"/>
    </row>
    <row r="23" s="184" customFormat="1" ht="61.5" customHeight="1" spans="1:52">
      <c r="A23" s="196"/>
      <c r="B23" s="199" t="s">
        <v>95</v>
      </c>
      <c r="C23" s="178"/>
      <c r="D23" s="178"/>
      <c r="E23" s="178"/>
      <c r="F23" s="162">
        <f t="shared" si="0"/>
        <v>0</v>
      </c>
      <c r="G23" s="158">
        <f t="shared" si="1"/>
        <v>0</v>
      </c>
      <c r="H23" s="167"/>
      <c r="I23" s="178"/>
      <c r="J23" s="178"/>
      <c r="K23" s="178"/>
      <c r="L23" s="178"/>
      <c r="M23" s="178"/>
      <c r="N23" s="196"/>
      <c r="O23" s="199" t="s">
        <v>95</v>
      </c>
      <c r="P23" s="178"/>
      <c r="Q23" s="178"/>
      <c r="R23" s="178"/>
      <c r="S23" s="193">
        <f t="shared" si="2"/>
        <v>0</v>
      </c>
      <c r="T23" s="192">
        <f t="shared" si="3"/>
        <v>0</v>
      </c>
      <c r="U23" s="178"/>
      <c r="V23" s="178"/>
      <c r="W23" s="178"/>
      <c r="X23" s="178"/>
      <c r="Y23" s="178"/>
      <c r="Z23" s="178"/>
      <c r="AA23" s="196"/>
      <c r="AB23" s="199" t="s">
        <v>95</v>
      </c>
      <c r="AC23" s="178"/>
      <c r="AD23" s="178"/>
      <c r="AE23" s="178"/>
      <c r="AF23" s="192">
        <f t="shared" si="4"/>
        <v>0</v>
      </c>
      <c r="AG23" s="192">
        <f t="shared" si="5"/>
        <v>0</v>
      </c>
      <c r="AH23" s="178"/>
      <c r="AI23" s="178"/>
      <c r="AJ23" s="178"/>
      <c r="AK23" s="178"/>
      <c r="AL23" s="178"/>
      <c r="AM23" s="178"/>
      <c r="AN23" s="196"/>
      <c r="AO23" s="199" t="s">
        <v>95</v>
      </c>
      <c r="AP23" s="178"/>
      <c r="AQ23" s="178"/>
      <c r="AR23" s="178"/>
      <c r="AS23" s="158">
        <f t="shared" si="7"/>
        <v>0</v>
      </c>
      <c r="AT23" s="192">
        <f t="shared" si="6"/>
        <v>0</v>
      </c>
      <c r="AU23" s="162">
        <f t="shared" si="8"/>
        <v>0</v>
      </c>
      <c r="AV23" s="178"/>
      <c r="AW23" s="178"/>
      <c r="AX23" s="178"/>
      <c r="AY23" s="178"/>
      <c r="AZ23" s="178"/>
    </row>
    <row r="24" s="184" customFormat="1" ht="61.5" customHeight="1" spans="1:52">
      <c r="A24" s="196"/>
      <c r="B24" s="200" t="s">
        <v>96</v>
      </c>
      <c r="C24" s="178"/>
      <c r="D24" s="178">
        <v>302</v>
      </c>
      <c r="E24" s="178"/>
      <c r="F24" s="162">
        <f t="shared" si="0"/>
        <v>20.75</v>
      </c>
      <c r="G24" s="158">
        <f t="shared" si="1"/>
        <v>20.75</v>
      </c>
      <c r="H24" s="167">
        <v>20.75</v>
      </c>
      <c r="I24" s="178"/>
      <c r="J24" s="178"/>
      <c r="K24" s="178"/>
      <c r="L24" s="178"/>
      <c r="M24" s="178"/>
      <c r="N24" s="196"/>
      <c r="O24" s="200" t="s">
        <v>96</v>
      </c>
      <c r="P24" s="178"/>
      <c r="Q24" s="178"/>
      <c r="R24" s="178"/>
      <c r="S24" s="158">
        <f t="shared" si="2"/>
        <v>2.1</v>
      </c>
      <c r="T24" s="192">
        <f t="shared" si="3"/>
        <v>2.1</v>
      </c>
      <c r="U24" s="167">
        <v>2.1</v>
      </c>
      <c r="V24" s="178"/>
      <c r="W24" s="178"/>
      <c r="X24" s="178"/>
      <c r="Y24" s="178"/>
      <c r="Z24" s="178"/>
      <c r="AA24" s="196"/>
      <c r="AB24" s="200" t="s">
        <v>96</v>
      </c>
      <c r="AC24" s="178"/>
      <c r="AD24" s="178"/>
      <c r="AE24" s="178"/>
      <c r="AF24" s="192">
        <f t="shared" si="4"/>
        <v>0</v>
      </c>
      <c r="AG24" s="192">
        <f t="shared" si="5"/>
        <v>0</v>
      </c>
      <c r="AH24" s="178"/>
      <c r="AI24" s="178"/>
      <c r="AJ24" s="178"/>
      <c r="AK24" s="178"/>
      <c r="AL24" s="178"/>
      <c r="AM24" s="178"/>
      <c r="AN24" s="196"/>
      <c r="AO24" s="200" t="s">
        <v>96</v>
      </c>
      <c r="AP24" s="178"/>
      <c r="AQ24" s="178"/>
      <c r="AR24" s="178"/>
      <c r="AS24" s="158">
        <f t="shared" si="7"/>
        <v>18.65</v>
      </c>
      <c r="AT24" s="192">
        <f t="shared" si="6"/>
        <v>18.65</v>
      </c>
      <c r="AU24" s="162">
        <f t="shared" si="8"/>
        <v>18.65</v>
      </c>
      <c r="AV24" s="178"/>
      <c r="AW24" s="178"/>
      <c r="AX24" s="178"/>
      <c r="AY24" s="178"/>
      <c r="AZ24" s="178"/>
    </row>
    <row r="25" s="184" customFormat="1" ht="61.5" customHeight="1" spans="1:52">
      <c r="A25" s="196"/>
      <c r="B25" s="201" t="s">
        <v>97</v>
      </c>
      <c r="C25" s="178"/>
      <c r="D25" s="178"/>
      <c r="E25" s="178"/>
      <c r="F25" s="162">
        <f t="shared" si="0"/>
        <v>10.5</v>
      </c>
      <c r="G25" s="158">
        <f t="shared" si="1"/>
        <v>10.5</v>
      </c>
      <c r="H25" s="167">
        <v>10.5</v>
      </c>
      <c r="I25" s="178"/>
      <c r="J25" s="178"/>
      <c r="K25" s="178"/>
      <c r="L25" s="178"/>
      <c r="M25" s="178"/>
      <c r="N25" s="196"/>
      <c r="O25" s="201" t="s">
        <v>97</v>
      </c>
      <c r="P25" s="178"/>
      <c r="Q25" s="178"/>
      <c r="R25" s="178"/>
      <c r="S25" s="158">
        <f t="shared" si="2"/>
        <v>2.1</v>
      </c>
      <c r="T25" s="192">
        <f t="shared" si="3"/>
        <v>2.1</v>
      </c>
      <c r="U25" s="167">
        <v>2.1</v>
      </c>
      <c r="V25" s="178"/>
      <c r="W25" s="178"/>
      <c r="X25" s="178"/>
      <c r="Y25" s="178"/>
      <c r="Z25" s="178"/>
      <c r="AA25" s="196"/>
      <c r="AB25" s="201" t="s">
        <v>97</v>
      </c>
      <c r="AC25" s="178"/>
      <c r="AD25" s="178"/>
      <c r="AE25" s="178"/>
      <c r="AF25" s="192">
        <f t="shared" si="4"/>
        <v>0</v>
      </c>
      <c r="AG25" s="192">
        <f t="shared" si="5"/>
        <v>0</v>
      </c>
      <c r="AH25" s="178"/>
      <c r="AI25" s="178"/>
      <c r="AJ25" s="178"/>
      <c r="AK25" s="178"/>
      <c r="AL25" s="178"/>
      <c r="AM25" s="178"/>
      <c r="AN25" s="196"/>
      <c r="AO25" s="201" t="s">
        <v>97</v>
      </c>
      <c r="AP25" s="178"/>
      <c r="AQ25" s="178"/>
      <c r="AR25" s="178"/>
      <c r="AS25" s="158">
        <f t="shared" si="7"/>
        <v>8.4</v>
      </c>
      <c r="AT25" s="192">
        <f t="shared" si="6"/>
        <v>8.4</v>
      </c>
      <c r="AU25" s="162">
        <f t="shared" si="8"/>
        <v>8.4</v>
      </c>
      <c r="AV25" s="178"/>
      <c r="AW25" s="178"/>
      <c r="AX25" s="178"/>
      <c r="AY25" s="178"/>
      <c r="AZ25" s="178"/>
    </row>
    <row r="26" s="185" customFormat="1" ht="61.5" customHeight="1" spans="1:52">
      <c r="A26" s="199"/>
      <c r="B26" s="201" t="s">
        <v>98</v>
      </c>
      <c r="C26" s="199"/>
      <c r="D26" s="199">
        <v>30231</v>
      </c>
      <c r="E26" s="199"/>
      <c r="F26" s="162">
        <f t="shared" si="0"/>
        <v>6</v>
      </c>
      <c r="G26" s="158">
        <f t="shared" si="1"/>
        <v>6</v>
      </c>
      <c r="H26" s="172">
        <v>6</v>
      </c>
      <c r="I26" s="199"/>
      <c r="J26" s="199"/>
      <c r="K26" s="199"/>
      <c r="L26" s="199"/>
      <c r="M26" s="199"/>
      <c r="N26" s="199"/>
      <c r="O26" s="201" t="s">
        <v>98</v>
      </c>
      <c r="P26" s="199"/>
      <c r="Q26" s="199"/>
      <c r="R26" s="199"/>
      <c r="S26" s="193">
        <f t="shared" si="2"/>
        <v>0</v>
      </c>
      <c r="T26" s="192">
        <f t="shared" si="3"/>
        <v>0</v>
      </c>
      <c r="U26" s="199"/>
      <c r="V26" s="177"/>
      <c r="W26" s="177"/>
      <c r="X26" s="177"/>
      <c r="Y26" s="177"/>
      <c r="Z26" s="177"/>
      <c r="AA26" s="177"/>
      <c r="AB26" s="201" t="s">
        <v>98</v>
      </c>
      <c r="AC26" s="177"/>
      <c r="AD26" s="177"/>
      <c r="AE26" s="177"/>
      <c r="AF26" s="192">
        <f t="shared" si="4"/>
        <v>0</v>
      </c>
      <c r="AG26" s="192">
        <f t="shared" si="5"/>
        <v>0</v>
      </c>
      <c r="AH26" s="177"/>
      <c r="AI26" s="177"/>
      <c r="AJ26" s="177"/>
      <c r="AK26" s="177"/>
      <c r="AL26" s="177"/>
      <c r="AM26" s="177"/>
      <c r="AN26" s="177"/>
      <c r="AO26" s="201" t="s">
        <v>98</v>
      </c>
      <c r="AP26" s="177"/>
      <c r="AQ26" s="177"/>
      <c r="AR26" s="177"/>
      <c r="AS26" s="158">
        <f t="shared" si="7"/>
        <v>6</v>
      </c>
      <c r="AT26" s="192">
        <f t="shared" si="6"/>
        <v>6</v>
      </c>
      <c r="AU26" s="162">
        <f t="shared" si="8"/>
        <v>6</v>
      </c>
      <c r="AV26" s="177"/>
      <c r="AW26" s="177"/>
      <c r="AX26" s="177"/>
      <c r="AY26" s="177"/>
      <c r="AZ26" s="177"/>
    </row>
    <row r="27" s="185" customFormat="1" ht="61.5" customHeight="1" spans="1:52">
      <c r="A27" s="177"/>
      <c r="B27" s="201" t="s">
        <v>99</v>
      </c>
      <c r="C27" s="177"/>
      <c r="D27" s="177"/>
      <c r="E27" s="177"/>
      <c r="F27" s="162">
        <f t="shared" si="0"/>
        <v>4.25</v>
      </c>
      <c r="G27" s="158">
        <f t="shared" si="1"/>
        <v>4.25</v>
      </c>
      <c r="H27" s="173">
        <v>4.25</v>
      </c>
      <c r="I27" s="177"/>
      <c r="J27" s="177"/>
      <c r="K27" s="177"/>
      <c r="L27" s="177"/>
      <c r="M27" s="177"/>
      <c r="N27" s="177"/>
      <c r="O27" s="201" t="s">
        <v>99</v>
      </c>
      <c r="P27" s="177"/>
      <c r="Q27" s="177"/>
      <c r="R27" s="177"/>
      <c r="S27" s="193">
        <f t="shared" si="2"/>
        <v>0</v>
      </c>
      <c r="T27" s="192">
        <f t="shared" si="3"/>
        <v>0</v>
      </c>
      <c r="U27" s="177"/>
      <c r="V27" s="177"/>
      <c r="W27" s="177"/>
      <c r="X27" s="177"/>
      <c r="Y27" s="177"/>
      <c r="Z27" s="177"/>
      <c r="AA27" s="177"/>
      <c r="AB27" s="201" t="s">
        <v>99</v>
      </c>
      <c r="AC27" s="177"/>
      <c r="AD27" s="177"/>
      <c r="AE27" s="177"/>
      <c r="AF27" s="192">
        <f t="shared" si="4"/>
        <v>0</v>
      </c>
      <c r="AG27" s="192">
        <f t="shared" si="5"/>
        <v>0</v>
      </c>
      <c r="AH27" s="177"/>
      <c r="AI27" s="177"/>
      <c r="AJ27" s="177"/>
      <c r="AK27" s="177"/>
      <c r="AL27" s="177"/>
      <c r="AM27" s="177"/>
      <c r="AN27" s="177"/>
      <c r="AO27" s="201" t="s">
        <v>99</v>
      </c>
      <c r="AP27" s="177"/>
      <c r="AQ27" s="177"/>
      <c r="AR27" s="177"/>
      <c r="AS27" s="158">
        <f t="shared" si="7"/>
        <v>4.25</v>
      </c>
      <c r="AT27" s="192">
        <f t="shared" si="6"/>
        <v>4.25</v>
      </c>
      <c r="AU27" s="162">
        <f t="shared" si="8"/>
        <v>4.25</v>
      </c>
      <c r="AV27" s="177"/>
      <c r="AW27" s="177"/>
      <c r="AX27" s="177"/>
      <c r="AY27" s="177"/>
      <c r="AZ27" s="177"/>
    </row>
    <row r="28" s="185" customFormat="1" ht="61.5" customHeight="1" spans="1:52">
      <c r="A28" s="177"/>
      <c r="B28" s="201" t="s">
        <v>100</v>
      </c>
      <c r="C28" s="177"/>
      <c r="D28" s="177"/>
      <c r="E28" s="177"/>
      <c r="F28" s="162">
        <f t="shared" si="0"/>
        <v>0</v>
      </c>
      <c r="G28" s="158">
        <f t="shared" si="1"/>
        <v>0</v>
      </c>
      <c r="H28" s="173"/>
      <c r="I28" s="177"/>
      <c r="J28" s="177"/>
      <c r="K28" s="177"/>
      <c r="L28" s="177"/>
      <c r="M28" s="177"/>
      <c r="N28" s="177"/>
      <c r="O28" s="201" t="s">
        <v>100</v>
      </c>
      <c r="P28" s="177"/>
      <c r="Q28" s="177"/>
      <c r="R28" s="177"/>
      <c r="S28" s="193">
        <f t="shared" si="2"/>
        <v>0</v>
      </c>
      <c r="T28" s="192">
        <f t="shared" si="3"/>
        <v>0</v>
      </c>
      <c r="U28" s="177"/>
      <c r="V28" s="177"/>
      <c r="W28" s="177"/>
      <c r="X28" s="177"/>
      <c r="Y28" s="177"/>
      <c r="Z28" s="177"/>
      <c r="AA28" s="177"/>
      <c r="AB28" s="201" t="s">
        <v>100</v>
      </c>
      <c r="AC28" s="177"/>
      <c r="AD28" s="177"/>
      <c r="AE28" s="177"/>
      <c r="AF28" s="192">
        <f t="shared" si="4"/>
        <v>0</v>
      </c>
      <c r="AG28" s="192">
        <f t="shared" si="5"/>
        <v>0</v>
      </c>
      <c r="AH28" s="177"/>
      <c r="AI28" s="177"/>
      <c r="AJ28" s="177"/>
      <c r="AK28" s="177"/>
      <c r="AL28" s="177"/>
      <c r="AM28" s="177"/>
      <c r="AN28" s="177"/>
      <c r="AO28" s="201" t="s">
        <v>100</v>
      </c>
      <c r="AP28" s="177"/>
      <c r="AQ28" s="177"/>
      <c r="AR28" s="177"/>
      <c r="AS28" s="158">
        <f t="shared" si="7"/>
        <v>0</v>
      </c>
      <c r="AT28" s="192">
        <f t="shared" si="6"/>
        <v>0</v>
      </c>
      <c r="AU28" s="162">
        <f t="shared" si="8"/>
        <v>0</v>
      </c>
      <c r="AV28" s="177"/>
      <c r="AW28" s="177"/>
      <c r="AX28" s="177"/>
      <c r="AY28" s="177"/>
      <c r="AZ28" s="177"/>
    </row>
    <row r="29" s="184" customFormat="1" ht="61.5" customHeight="1" spans="1:52">
      <c r="A29" s="178"/>
      <c r="B29" s="199" t="s">
        <v>101</v>
      </c>
      <c r="C29" s="178"/>
      <c r="D29" s="178">
        <v>303</v>
      </c>
      <c r="E29" s="178"/>
      <c r="F29" s="162">
        <f t="shared" si="0"/>
        <v>38.14</v>
      </c>
      <c r="G29" s="158">
        <f t="shared" si="1"/>
        <v>38.14</v>
      </c>
      <c r="H29" s="167">
        <v>38.14</v>
      </c>
      <c r="I29" s="178"/>
      <c r="J29" s="178"/>
      <c r="K29" s="178"/>
      <c r="L29" s="178"/>
      <c r="M29" s="178"/>
      <c r="N29" s="178"/>
      <c r="O29" s="199" t="s">
        <v>101</v>
      </c>
      <c r="P29" s="178"/>
      <c r="Q29" s="178"/>
      <c r="R29" s="178"/>
      <c r="S29" s="193">
        <f t="shared" si="2"/>
        <v>0</v>
      </c>
      <c r="T29" s="192">
        <f t="shared" si="3"/>
        <v>0</v>
      </c>
      <c r="U29" s="178"/>
      <c r="V29" s="178"/>
      <c r="W29" s="178"/>
      <c r="X29" s="178"/>
      <c r="Y29" s="178"/>
      <c r="Z29" s="178"/>
      <c r="AA29" s="178"/>
      <c r="AB29" s="199" t="s">
        <v>101</v>
      </c>
      <c r="AC29" s="178"/>
      <c r="AD29" s="178"/>
      <c r="AE29" s="178"/>
      <c r="AF29" s="192">
        <f t="shared" si="4"/>
        <v>0</v>
      </c>
      <c r="AG29" s="192">
        <f t="shared" si="5"/>
        <v>0</v>
      </c>
      <c r="AH29" s="178"/>
      <c r="AI29" s="178"/>
      <c r="AJ29" s="178"/>
      <c r="AK29" s="178"/>
      <c r="AL29" s="178"/>
      <c r="AM29" s="178"/>
      <c r="AN29" s="178"/>
      <c r="AO29" s="199" t="s">
        <v>101</v>
      </c>
      <c r="AP29" s="178"/>
      <c r="AQ29" s="178"/>
      <c r="AR29" s="178"/>
      <c r="AS29" s="158">
        <f t="shared" si="7"/>
        <v>38.14</v>
      </c>
      <c r="AT29" s="192">
        <f t="shared" si="6"/>
        <v>38.14</v>
      </c>
      <c r="AU29" s="162">
        <f t="shared" si="8"/>
        <v>38.14</v>
      </c>
      <c r="AV29" s="178"/>
      <c r="AW29" s="178"/>
      <c r="AX29" s="178"/>
      <c r="AY29" s="178"/>
      <c r="AZ29" s="178"/>
    </row>
    <row r="30" s="184" customFormat="1" ht="61.5" customHeight="1" spans="1:52">
      <c r="A30" s="202"/>
      <c r="B30" s="165" t="s">
        <v>102</v>
      </c>
      <c r="C30" s="202"/>
      <c r="D30" s="202"/>
      <c r="E30" s="202"/>
      <c r="F30" s="162">
        <f t="shared" si="0"/>
        <v>0</v>
      </c>
      <c r="G30" s="158">
        <f t="shared" si="1"/>
        <v>0</v>
      </c>
      <c r="H30" s="167"/>
      <c r="I30" s="178"/>
      <c r="J30" s="178"/>
      <c r="K30" s="178"/>
      <c r="L30" s="178"/>
      <c r="M30" s="178"/>
      <c r="N30" s="202"/>
      <c r="O30" s="165" t="s">
        <v>102</v>
      </c>
      <c r="P30" s="202"/>
      <c r="Q30" s="202"/>
      <c r="R30" s="202"/>
      <c r="S30" s="193">
        <f t="shared" si="2"/>
        <v>0</v>
      </c>
      <c r="T30" s="192">
        <f t="shared" si="3"/>
        <v>0</v>
      </c>
      <c r="U30" s="178"/>
      <c r="V30" s="178"/>
      <c r="W30" s="178"/>
      <c r="X30" s="178"/>
      <c r="Y30" s="178"/>
      <c r="Z30" s="178"/>
      <c r="AA30" s="202"/>
      <c r="AB30" s="165" t="s">
        <v>102</v>
      </c>
      <c r="AC30" s="202"/>
      <c r="AD30" s="202"/>
      <c r="AE30" s="202"/>
      <c r="AF30" s="192">
        <f t="shared" si="4"/>
        <v>0</v>
      </c>
      <c r="AG30" s="192">
        <f t="shared" si="5"/>
        <v>0</v>
      </c>
      <c r="AH30" s="178"/>
      <c r="AI30" s="178"/>
      <c r="AJ30" s="178"/>
      <c r="AK30" s="178"/>
      <c r="AL30" s="178"/>
      <c r="AM30" s="178"/>
      <c r="AN30" s="178"/>
      <c r="AO30" s="165" t="s">
        <v>102</v>
      </c>
      <c r="AP30" s="178"/>
      <c r="AQ30" s="178"/>
      <c r="AR30" s="178"/>
      <c r="AS30" s="158">
        <f t="shared" si="7"/>
        <v>0</v>
      </c>
      <c r="AT30" s="192">
        <f t="shared" si="6"/>
        <v>0</v>
      </c>
      <c r="AU30" s="162">
        <f t="shared" si="8"/>
        <v>0</v>
      </c>
      <c r="AV30" s="178"/>
      <c r="AW30" s="178"/>
      <c r="AX30" s="178"/>
      <c r="AY30" s="178"/>
      <c r="AZ30" s="178"/>
    </row>
    <row r="31" s="184" customFormat="1" ht="61.5" customHeight="1" spans="1:52">
      <c r="A31" s="178"/>
      <c r="B31" s="165" t="s">
        <v>103</v>
      </c>
      <c r="C31" s="178"/>
      <c r="D31" s="178">
        <v>30303</v>
      </c>
      <c r="E31" s="178"/>
      <c r="F31" s="162">
        <f t="shared" si="0"/>
        <v>29.84</v>
      </c>
      <c r="G31" s="158">
        <f t="shared" si="1"/>
        <v>29.84</v>
      </c>
      <c r="H31" s="167">
        <v>29.84</v>
      </c>
      <c r="I31" s="178"/>
      <c r="J31" s="178"/>
      <c r="K31" s="178"/>
      <c r="L31" s="178"/>
      <c r="M31" s="178"/>
      <c r="N31" s="178"/>
      <c r="O31" s="165" t="s">
        <v>103</v>
      </c>
      <c r="P31" s="178"/>
      <c r="Q31" s="178"/>
      <c r="R31" s="178"/>
      <c r="S31" s="193">
        <f t="shared" si="2"/>
        <v>0</v>
      </c>
      <c r="T31" s="192">
        <f t="shared" si="3"/>
        <v>0</v>
      </c>
      <c r="U31" s="178"/>
      <c r="V31" s="178"/>
      <c r="W31" s="178"/>
      <c r="X31" s="178"/>
      <c r="Y31" s="178"/>
      <c r="Z31" s="178"/>
      <c r="AA31" s="178"/>
      <c r="AB31" s="165" t="s">
        <v>103</v>
      </c>
      <c r="AC31" s="178"/>
      <c r="AD31" s="178"/>
      <c r="AE31" s="178"/>
      <c r="AF31" s="192">
        <f t="shared" si="4"/>
        <v>0</v>
      </c>
      <c r="AG31" s="192">
        <f t="shared" si="5"/>
        <v>0</v>
      </c>
      <c r="AH31" s="178"/>
      <c r="AI31" s="178"/>
      <c r="AJ31" s="178"/>
      <c r="AK31" s="178"/>
      <c r="AL31" s="178"/>
      <c r="AM31" s="178"/>
      <c r="AN31" s="178"/>
      <c r="AO31" s="165" t="s">
        <v>103</v>
      </c>
      <c r="AP31" s="178"/>
      <c r="AQ31" s="178"/>
      <c r="AR31" s="178"/>
      <c r="AS31" s="158">
        <f t="shared" si="7"/>
        <v>29.84</v>
      </c>
      <c r="AT31" s="192">
        <f t="shared" si="6"/>
        <v>29.84</v>
      </c>
      <c r="AU31" s="162">
        <f t="shared" si="8"/>
        <v>29.84</v>
      </c>
      <c r="AV31" s="178"/>
      <c r="AW31" s="178"/>
      <c r="AX31" s="178"/>
      <c r="AY31" s="178"/>
      <c r="AZ31" s="178"/>
    </row>
    <row r="32" s="184" customFormat="1" ht="61.5" customHeight="1" spans="1:52">
      <c r="A32" s="178"/>
      <c r="B32" s="165" t="s">
        <v>104</v>
      </c>
      <c r="C32" s="178"/>
      <c r="D32" s="178"/>
      <c r="E32" s="178"/>
      <c r="F32" s="162">
        <f t="shared" si="0"/>
        <v>0</v>
      </c>
      <c r="G32" s="158">
        <f t="shared" si="1"/>
        <v>0</v>
      </c>
      <c r="H32" s="167"/>
      <c r="I32" s="178"/>
      <c r="J32" s="178"/>
      <c r="K32" s="178"/>
      <c r="L32" s="178"/>
      <c r="M32" s="178"/>
      <c r="N32" s="178"/>
      <c r="O32" s="165" t="s">
        <v>104</v>
      </c>
      <c r="P32" s="178"/>
      <c r="Q32" s="178"/>
      <c r="R32" s="178"/>
      <c r="S32" s="193">
        <f t="shared" si="2"/>
        <v>0</v>
      </c>
      <c r="T32" s="192">
        <f t="shared" si="3"/>
        <v>0</v>
      </c>
      <c r="U32" s="178"/>
      <c r="V32" s="178"/>
      <c r="W32" s="178"/>
      <c r="X32" s="178"/>
      <c r="Y32" s="178"/>
      <c r="Z32" s="178"/>
      <c r="AA32" s="178"/>
      <c r="AB32" s="165" t="s">
        <v>104</v>
      </c>
      <c r="AC32" s="178"/>
      <c r="AD32" s="178"/>
      <c r="AE32" s="178"/>
      <c r="AF32" s="192">
        <f t="shared" si="4"/>
        <v>0</v>
      </c>
      <c r="AG32" s="192">
        <f t="shared" si="5"/>
        <v>0</v>
      </c>
      <c r="AH32" s="178"/>
      <c r="AI32" s="178"/>
      <c r="AJ32" s="178"/>
      <c r="AK32" s="178"/>
      <c r="AL32" s="178"/>
      <c r="AM32" s="178"/>
      <c r="AN32" s="178"/>
      <c r="AO32" s="165" t="s">
        <v>104</v>
      </c>
      <c r="AP32" s="178"/>
      <c r="AQ32" s="178"/>
      <c r="AR32" s="178"/>
      <c r="AS32" s="158">
        <f t="shared" si="7"/>
        <v>0</v>
      </c>
      <c r="AT32" s="192">
        <f t="shared" si="6"/>
        <v>0</v>
      </c>
      <c r="AU32" s="162">
        <f t="shared" si="8"/>
        <v>0</v>
      </c>
      <c r="AV32" s="178"/>
      <c r="AW32" s="178"/>
      <c r="AX32" s="178"/>
      <c r="AY32" s="178"/>
      <c r="AZ32" s="178"/>
    </row>
    <row r="33" s="184" customFormat="1" ht="61.5" customHeight="1" spans="1:52">
      <c r="A33" s="178"/>
      <c r="B33" s="199" t="s">
        <v>105</v>
      </c>
      <c r="C33" s="178"/>
      <c r="D33" s="178">
        <v>30305</v>
      </c>
      <c r="E33" s="178"/>
      <c r="F33" s="162">
        <f t="shared" si="0"/>
        <v>4.44</v>
      </c>
      <c r="G33" s="158">
        <f t="shared" si="1"/>
        <v>4.44</v>
      </c>
      <c r="H33" s="167">
        <v>4.44</v>
      </c>
      <c r="I33" s="178"/>
      <c r="J33" s="178"/>
      <c r="K33" s="178"/>
      <c r="L33" s="178"/>
      <c r="M33" s="178"/>
      <c r="N33" s="178"/>
      <c r="O33" s="199" t="s">
        <v>105</v>
      </c>
      <c r="P33" s="178"/>
      <c r="Q33" s="178"/>
      <c r="R33" s="178"/>
      <c r="S33" s="193">
        <f t="shared" si="2"/>
        <v>0</v>
      </c>
      <c r="T33" s="192">
        <f t="shared" si="3"/>
        <v>0</v>
      </c>
      <c r="U33" s="178"/>
      <c r="V33" s="178"/>
      <c r="W33" s="178"/>
      <c r="X33" s="178"/>
      <c r="Y33" s="178"/>
      <c r="Z33" s="178"/>
      <c r="AA33" s="178"/>
      <c r="AB33" s="199" t="s">
        <v>105</v>
      </c>
      <c r="AC33" s="178"/>
      <c r="AD33" s="178"/>
      <c r="AE33" s="178"/>
      <c r="AF33" s="192">
        <f t="shared" si="4"/>
        <v>0</v>
      </c>
      <c r="AG33" s="192">
        <f t="shared" si="5"/>
        <v>0</v>
      </c>
      <c r="AH33" s="178"/>
      <c r="AI33" s="178"/>
      <c r="AJ33" s="178"/>
      <c r="AK33" s="178"/>
      <c r="AL33" s="178"/>
      <c r="AM33" s="178"/>
      <c r="AN33" s="178"/>
      <c r="AO33" s="199" t="s">
        <v>105</v>
      </c>
      <c r="AP33" s="178"/>
      <c r="AQ33" s="178"/>
      <c r="AR33" s="178"/>
      <c r="AS33" s="158">
        <f t="shared" si="7"/>
        <v>4.44</v>
      </c>
      <c r="AT33" s="192">
        <f t="shared" si="6"/>
        <v>4.44</v>
      </c>
      <c r="AU33" s="162">
        <f t="shared" si="8"/>
        <v>4.44</v>
      </c>
      <c r="AV33" s="178"/>
      <c r="AW33" s="178"/>
      <c r="AX33" s="178"/>
      <c r="AY33" s="178"/>
      <c r="AZ33" s="178"/>
    </row>
    <row r="34" s="184" customFormat="1" ht="61.5" customHeight="1" spans="1:52">
      <c r="A34" s="178"/>
      <c r="B34" s="199" t="s">
        <v>106</v>
      </c>
      <c r="C34" s="178"/>
      <c r="D34" s="178">
        <v>30309</v>
      </c>
      <c r="E34" s="178"/>
      <c r="F34" s="162">
        <f t="shared" si="0"/>
        <v>1.18</v>
      </c>
      <c r="G34" s="158">
        <f t="shared" si="1"/>
        <v>1.18</v>
      </c>
      <c r="H34" s="167">
        <v>1.18</v>
      </c>
      <c r="I34" s="178"/>
      <c r="J34" s="178"/>
      <c r="K34" s="178"/>
      <c r="L34" s="178"/>
      <c r="M34" s="178"/>
      <c r="N34" s="178"/>
      <c r="O34" s="199" t="s">
        <v>106</v>
      </c>
      <c r="P34" s="178"/>
      <c r="Q34" s="178"/>
      <c r="R34" s="178"/>
      <c r="S34" s="193">
        <f t="shared" si="2"/>
        <v>0</v>
      </c>
      <c r="T34" s="192">
        <f t="shared" si="3"/>
        <v>0</v>
      </c>
      <c r="U34" s="178"/>
      <c r="V34" s="178"/>
      <c r="W34" s="178"/>
      <c r="X34" s="178"/>
      <c r="Y34" s="178"/>
      <c r="Z34" s="178"/>
      <c r="AA34" s="178"/>
      <c r="AB34" s="199" t="s">
        <v>106</v>
      </c>
      <c r="AC34" s="178"/>
      <c r="AD34" s="178"/>
      <c r="AE34" s="178"/>
      <c r="AF34" s="192">
        <f t="shared" si="4"/>
        <v>0</v>
      </c>
      <c r="AG34" s="192">
        <f t="shared" si="5"/>
        <v>0</v>
      </c>
      <c r="AH34" s="178"/>
      <c r="AI34" s="178"/>
      <c r="AJ34" s="178"/>
      <c r="AK34" s="178"/>
      <c r="AL34" s="178"/>
      <c r="AM34" s="178"/>
      <c r="AN34" s="178"/>
      <c r="AO34" s="199" t="s">
        <v>106</v>
      </c>
      <c r="AP34" s="178"/>
      <c r="AQ34" s="178"/>
      <c r="AR34" s="178"/>
      <c r="AS34" s="158">
        <f t="shared" si="7"/>
        <v>1.18</v>
      </c>
      <c r="AT34" s="192">
        <f t="shared" si="6"/>
        <v>1.18</v>
      </c>
      <c r="AU34" s="162">
        <f t="shared" si="8"/>
        <v>1.18</v>
      </c>
      <c r="AV34" s="178"/>
      <c r="AW34" s="178"/>
      <c r="AX34" s="178"/>
      <c r="AY34" s="178"/>
      <c r="AZ34" s="178"/>
    </row>
    <row r="35" s="184" customFormat="1" ht="61.5" customHeight="1" spans="1:52">
      <c r="A35" s="178"/>
      <c r="B35" s="203" t="s">
        <v>107</v>
      </c>
      <c r="C35" s="178"/>
      <c r="D35" s="178"/>
      <c r="E35" s="178"/>
      <c r="F35" s="162">
        <f t="shared" si="0"/>
        <v>0</v>
      </c>
      <c r="G35" s="158">
        <f t="shared" si="1"/>
        <v>0</v>
      </c>
      <c r="H35" s="167"/>
      <c r="I35" s="178"/>
      <c r="J35" s="178"/>
      <c r="K35" s="178"/>
      <c r="L35" s="178"/>
      <c r="M35" s="178"/>
      <c r="N35" s="178"/>
      <c r="O35" s="203" t="s">
        <v>107</v>
      </c>
      <c r="P35" s="178"/>
      <c r="Q35" s="178"/>
      <c r="R35" s="178"/>
      <c r="S35" s="193">
        <f t="shared" si="2"/>
        <v>0</v>
      </c>
      <c r="T35" s="192">
        <f t="shared" si="3"/>
        <v>0</v>
      </c>
      <c r="U35" s="178"/>
      <c r="V35" s="178"/>
      <c r="W35" s="178"/>
      <c r="X35" s="178"/>
      <c r="Y35" s="178"/>
      <c r="Z35" s="178"/>
      <c r="AA35" s="178"/>
      <c r="AB35" s="203" t="s">
        <v>107</v>
      </c>
      <c r="AC35" s="178"/>
      <c r="AD35" s="178"/>
      <c r="AE35" s="178"/>
      <c r="AF35" s="192">
        <f t="shared" si="4"/>
        <v>0</v>
      </c>
      <c r="AG35" s="192">
        <f t="shared" si="5"/>
        <v>0</v>
      </c>
      <c r="AH35" s="178"/>
      <c r="AI35" s="178"/>
      <c r="AJ35" s="178"/>
      <c r="AK35" s="178"/>
      <c r="AL35" s="178"/>
      <c r="AM35" s="178"/>
      <c r="AN35" s="178"/>
      <c r="AO35" s="203" t="s">
        <v>107</v>
      </c>
      <c r="AP35" s="178"/>
      <c r="AQ35" s="178"/>
      <c r="AR35" s="178"/>
      <c r="AS35" s="193">
        <f t="shared" si="7"/>
        <v>0</v>
      </c>
      <c r="AT35" s="192">
        <f t="shared" si="6"/>
        <v>0</v>
      </c>
      <c r="AU35" s="179">
        <f t="shared" si="8"/>
        <v>0</v>
      </c>
      <c r="AV35" s="178"/>
      <c r="AW35" s="178"/>
      <c r="AX35" s="178"/>
      <c r="AY35" s="178"/>
      <c r="AZ35" s="178"/>
    </row>
    <row r="36" s="184" customFormat="1" ht="61.5" customHeight="1" spans="1:52">
      <c r="A36" s="178"/>
      <c r="B36" s="203" t="s">
        <v>108</v>
      </c>
      <c r="C36" s="178"/>
      <c r="D36" s="178"/>
      <c r="E36" s="178"/>
      <c r="F36" s="162">
        <f t="shared" si="0"/>
        <v>0</v>
      </c>
      <c r="G36" s="158">
        <f t="shared" si="1"/>
        <v>0</v>
      </c>
      <c r="H36" s="167"/>
      <c r="I36" s="178"/>
      <c r="J36" s="178"/>
      <c r="K36" s="178"/>
      <c r="L36" s="178"/>
      <c r="M36" s="178"/>
      <c r="N36" s="178"/>
      <c r="O36" s="203" t="s">
        <v>108</v>
      </c>
      <c r="P36" s="178"/>
      <c r="Q36" s="178"/>
      <c r="R36" s="178"/>
      <c r="S36" s="193">
        <f t="shared" si="2"/>
        <v>0</v>
      </c>
      <c r="T36" s="192">
        <f t="shared" si="3"/>
        <v>0</v>
      </c>
      <c r="U36" s="178"/>
      <c r="V36" s="178"/>
      <c r="W36" s="178"/>
      <c r="X36" s="178"/>
      <c r="Y36" s="178"/>
      <c r="Z36" s="178"/>
      <c r="AA36" s="178"/>
      <c r="AB36" s="203" t="s">
        <v>108</v>
      </c>
      <c r="AC36" s="178"/>
      <c r="AD36" s="178"/>
      <c r="AE36" s="178"/>
      <c r="AF36" s="192">
        <f t="shared" si="4"/>
        <v>0</v>
      </c>
      <c r="AG36" s="192">
        <f t="shared" si="5"/>
        <v>0</v>
      </c>
      <c r="AH36" s="178"/>
      <c r="AI36" s="178"/>
      <c r="AJ36" s="178"/>
      <c r="AK36" s="178"/>
      <c r="AL36" s="178"/>
      <c r="AM36" s="178"/>
      <c r="AN36" s="178"/>
      <c r="AO36" s="203" t="s">
        <v>108</v>
      </c>
      <c r="AP36" s="178"/>
      <c r="AQ36" s="178"/>
      <c r="AR36" s="178"/>
      <c r="AS36" s="193">
        <f t="shared" si="7"/>
        <v>0</v>
      </c>
      <c r="AT36" s="192">
        <f t="shared" si="6"/>
        <v>0</v>
      </c>
      <c r="AU36" s="179">
        <f t="shared" si="8"/>
        <v>0</v>
      </c>
      <c r="AV36" s="178"/>
      <c r="AW36" s="178"/>
      <c r="AX36" s="178"/>
      <c r="AY36" s="178"/>
      <c r="AZ36" s="178"/>
    </row>
    <row r="37" s="184" customFormat="1" ht="61.5" customHeight="1" spans="1:52">
      <c r="A37" s="178"/>
      <c r="B37" s="203" t="s">
        <v>109</v>
      </c>
      <c r="C37" s="178"/>
      <c r="D37" s="178"/>
      <c r="E37" s="178"/>
      <c r="F37" s="162">
        <f t="shared" si="0"/>
        <v>0</v>
      </c>
      <c r="G37" s="158">
        <f t="shared" si="1"/>
        <v>0</v>
      </c>
      <c r="H37" s="167"/>
      <c r="I37" s="178"/>
      <c r="J37" s="178"/>
      <c r="K37" s="178"/>
      <c r="L37" s="178"/>
      <c r="M37" s="178"/>
      <c r="N37" s="178"/>
      <c r="O37" s="203" t="s">
        <v>109</v>
      </c>
      <c r="P37" s="178"/>
      <c r="Q37" s="178"/>
      <c r="R37" s="178"/>
      <c r="S37" s="193">
        <f t="shared" si="2"/>
        <v>0</v>
      </c>
      <c r="T37" s="192">
        <f t="shared" si="3"/>
        <v>0</v>
      </c>
      <c r="U37" s="178"/>
      <c r="V37" s="178"/>
      <c r="W37" s="178"/>
      <c r="X37" s="178"/>
      <c r="Y37" s="178"/>
      <c r="Z37" s="178"/>
      <c r="AA37" s="178"/>
      <c r="AB37" s="203" t="s">
        <v>109</v>
      </c>
      <c r="AC37" s="178"/>
      <c r="AD37" s="178"/>
      <c r="AE37" s="178"/>
      <c r="AF37" s="192">
        <f t="shared" si="4"/>
        <v>0</v>
      </c>
      <c r="AG37" s="192">
        <f t="shared" si="5"/>
        <v>0</v>
      </c>
      <c r="AH37" s="178"/>
      <c r="AI37" s="178"/>
      <c r="AJ37" s="178"/>
      <c r="AK37" s="178"/>
      <c r="AL37" s="178"/>
      <c r="AM37" s="178"/>
      <c r="AN37" s="178"/>
      <c r="AO37" s="203" t="s">
        <v>109</v>
      </c>
      <c r="AP37" s="178"/>
      <c r="AQ37" s="178"/>
      <c r="AR37" s="178"/>
      <c r="AS37" s="193">
        <f t="shared" si="7"/>
        <v>0</v>
      </c>
      <c r="AT37" s="192">
        <f t="shared" si="6"/>
        <v>0</v>
      </c>
      <c r="AU37" s="179">
        <f t="shared" si="8"/>
        <v>0</v>
      </c>
      <c r="AV37" s="178"/>
      <c r="AW37" s="178"/>
      <c r="AX37" s="178"/>
      <c r="AY37" s="178"/>
      <c r="AZ37" s="178"/>
    </row>
    <row r="38" s="184" customFormat="1" ht="61.5" customHeight="1" spans="1:52">
      <c r="A38" s="178"/>
      <c r="B38" s="203" t="s">
        <v>110</v>
      </c>
      <c r="C38" s="178"/>
      <c r="D38" s="178"/>
      <c r="E38" s="178"/>
      <c r="F38" s="162">
        <f t="shared" si="0"/>
        <v>0</v>
      </c>
      <c r="G38" s="158">
        <f t="shared" si="1"/>
        <v>0</v>
      </c>
      <c r="H38" s="167"/>
      <c r="I38" s="178"/>
      <c r="J38" s="178"/>
      <c r="K38" s="178"/>
      <c r="L38" s="178"/>
      <c r="M38" s="178"/>
      <c r="N38" s="178"/>
      <c r="O38" s="203" t="s">
        <v>110</v>
      </c>
      <c r="P38" s="178"/>
      <c r="Q38" s="178"/>
      <c r="R38" s="178"/>
      <c r="S38" s="193">
        <f t="shared" si="2"/>
        <v>0</v>
      </c>
      <c r="T38" s="192">
        <f t="shared" si="3"/>
        <v>0</v>
      </c>
      <c r="U38" s="178"/>
      <c r="V38" s="178"/>
      <c r="W38" s="178"/>
      <c r="X38" s="178"/>
      <c r="Y38" s="178"/>
      <c r="Z38" s="178"/>
      <c r="AA38" s="178"/>
      <c r="AB38" s="203" t="s">
        <v>110</v>
      </c>
      <c r="AC38" s="178"/>
      <c r="AD38" s="178"/>
      <c r="AE38" s="178"/>
      <c r="AF38" s="192">
        <f t="shared" si="4"/>
        <v>0</v>
      </c>
      <c r="AG38" s="192">
        <f t="shared" si="5"/>
        <v>0</v>
      </c>
      <c r="AH38" s="178"/>
      <c r="AI38" s="178"/>
      <c r="AJ38" s="178"/>
      <c r="AK38" s="178"/>
      <c r="AL38" s="178"/>
      <c r="AM38" s="178"/>
      <c r="AN38" s="178"/>
      <c r="AO38" s="203" t="s">
        <v>110</v>
      </c>
      <c r="AP38" s="178"/>
      <c r="AQ38" s="178"/>
      <c r="AR38" s="178"/>
      <c r="AS38" s="193">
        <f t="shared" si="7"/>
        <v>0</v>
      </c>
      <c r="AT38" s="192">
        <f t="shared" si="6"/>
        <v>0</v>
      </c>
      <c r="AU38" s="179">
        <f t="shared" si="8"/>
        <v>0</v>
      </c>
      <c r="AV38" s="178"/>
      <c r="AW38" s="178"/>
      <c r="AX38" s="178"/>
      <c r="AY38" s="178"/>
      <c r="AZ38" s="178"/>
    </row>
    <row r="39" s="184" customFormat="1" ht="61.5" customHeight="1" spans="1:52">
      <c r="A39" s="178"/>
      <c r="B39" s="203" t="s">
        <v>111</v>
      </c>
      <c r="C39" s="178"/>
      <c r="D39" s="178"/>
      <c r="E39" s="178"/>
      <c r="F39" s="162">
        <f t="shared" si="0"/>
        <v>0</v>
      </c>
      <c r="G39" s="158">
        <f t="shared" si="1"/>
        <v>0</v>
      </c>
      <c r="H39" s="167"/>
      <c r="I39" s="178"/>
      <c r="J39" s="178"/>
      <c r="K39" s="178"/>
      <c r="L39" s="178"/>
      <c r="M39" s="178"/>
      <c r="N39" s="178"/>
      <c r="O39" s="203" t="s">
        <v>111</v>
      </c>
      <c r="P39" s="178"/>
      <c r="Q39" s="178"/>
      <c r="R39" s="178"/>
      <c r="S39" s="193">
        <f t="shared" si="2"/>
        <v>0</v>
      </c>
      <c r="T39" s="192">
        <f t="shared" si="3"/>
        <v>0</v>
      </c>
      <c r="U39" s="178"/>
      <c r="V39" s="178"/>
      <c r="W39" s="178"/>
      <c r="X39" s="178"/>
      <c r="Y39" s="178"/>
      <c r="Z39" s="178"/>
      <c r="AA39" s="178"/>
      <c r="AB39" s="203" t="s">
        <v>111</v>
      </c>
      <c r="AC39" s="178"/>
      <c r="AD39" s="178"/>
      <c r="AE39" s="178"/>
      <c r="AF39" s="192">
        <f t="shared" si="4"/>
        <v>0</v>
      </c>
      <c r="AG39" s="192">
        <f t="shared" si="5"/>
        <v>0</v>
      </c>
      <c r="AH39" s="178"/>
      <c r="AI39" s="178"/>
      <c r="AJ39" s="178"/>
      <c r="AK39" s="178"/>
      <c r="AL39" s="178"/>
      <c r="AM39" s="178"/>
      <c r="AN39" s="178"/>
      <c r="AO39" s="203" t="s">
        <v>111</v>
      </c>
      <c r="AP39" s="178"/>
      <c r="AQ39" s="178"/>
      <c r="AR39" s="178"/>
      <c r="AS39" s="193">
        <f t="shared" si="7"/>
        <v>0</v>
      </c>
      <c r="AT39" s="192">
        <f t="shared" si="6"/>
        <v>0</v>
      </c>
      <c r="AU39" s="179">
        <f t="shared" si="8"/>
        <v>0</v>
      </c>
      <c r="AV39" s="178"/>
      <c r="AW39" s="178"/>
      <c r="AX39" s="178"/>
      <c r="AY39" s="178"/>
      <c r="AZ39" s="178"/>
    </row>
    <row r="40" s="183" customFormat="1" ht="61.5" customHeight="1" spans="1:52">
      <c r="A40" s="180"/>
      <c r="B40" s="195" t="s">
        <v>112</v>
      </c>
      <c r="C40" s="180"/>
      <c r="D40" s="180"/>
      <c r="E40" s="180"/>
      <c r="F40" s="162">
        <f t="shared" si="0"/>
        <v>0</v>
      </c>
      <c r="G40" s="158">
        <f t="shared" si="1"/>
        <v>0</v>
      </c>
      <c r="H40" s="204"/>
      <c r="I40" s="180"/>
      <c r="J40" s="180"/>
      <c r="K40" s="180"/>
      <c r="L40" s="180"/>
      <c r="M40" s="180"/>
      <c r="N40" s="180"/>
      <c r="O40" s="195" t="s">
        <v>112</v>
      </c>
      <c r="P40" s="180"/>
      <c r="Q40" s="180"/>
      <c r="R40" s="180"/>
      <c r="S40" s="193">
        <f t="shared" si="2"/>
        <v>0</v>
      </c>
      <c r="T40" s="192">
        <f t="shared" si="3"/>
        <v>0</v>
      </c>
      <c r="U40" s="180"/>
      <c r="V40" s="180"/>
      <c r="W40" s="180"/>
      <c r="X40" s="180"/>
      <c r="Y40" s="180"/>
      <c r="Z40" s="180"/>
      <c r="AA40" s="180"/>
      <c r="AB40" s="195" t="s">
        <v>112</v>
      </c>
      <c r="AC40" s="180"/>
      <c r="AD40" s="180"/>
      <c r="AE40" s="180"/>
      <c r="AF40" s="192">
        <f t="shared" si="4"/>
        <v>0</v>
      </c>
      <c r="AG40" s="192">
        <f t="shared" si="5"/>
        <v>0</v>
      </c>
      <c r="AH40" s="180"/>
      <c r="AI40" s="180"/>
      <c r="AJ40" s="180"/>
      <c r="AK40" s="180"/>
      <c r="AL40" s="180"/>
      <c r="AM40" s="180"/>
      <c r="AN40" s="180"/>
      <c r="AO40" s="195" t="s">
        <v>112</v>
      </c>
      <c r="AP40" s="180"/>
      <c r="AQ40" s="180"/>
      <c r="AR40" s="180"/>
      <c r="AS40" s="193">
        <f t="shared" si="7"/>
        <v>0</v>
      </c>
      <c r="AT40" s="192">
        <f t="shared" si="6"/>
        <v>0</v>
      </c>
      <c r="AU40" s="180"/>
      <c r="AV40" s="180"/>
      <c r="AW40" s="180"/>
      <c r="AX40" s="180"/>
      <c r="AY40" s="180"/>
      <c r="AZ40" s="180"/>
    </row>
    <row r="41" s="186" customFormat="1" ht="61.5" customHeight="1" spans="1:52">
      <c r="A41" s="205"/>
      <c r="B41" s="205"/>
      <c r="C41" s="205"/>
      <c r="D41" s="205"/>
      <c r="E41" s="205"/>
      <c r="F41" s="179">
        <f t="shared" si="0"/>
        <v>0</v>
      </c>
      <c r="G41" s="193">
        <f t="shared" si="1"/>
        <v>0</v>
      </c>
      <c r="H41" s="205"/>
      <c r="I41" s="205"/>
      <c r="J41" s="205"/>
      <c r="K41" s="205"/>
      <c r="L41" s="205"/>
      <c r="M41" s="205"/>
      <c r="N41" s="205"/>
      <c r="O41" s="205"/>
      <c r="P41" s="205"/>
      <c r="Q41" s="205"/>
      <c r="R41" s="205"/>
      <c r="S41" s="193">
        <f t="shared" si="2"/>
        <v>0</v>
      </c>
      <c r="T41" s="192">
        <f t="shared" si="3"/>
        <v>0</v>
      </c>
      <c r="U41" s="205"/>
      <c r="V41" s="205"/>
      <c r="W41" s="205"/>
      <c r="X41" s="205"/>
      <c r="Y41" s="205"/>
      <c r="Z41" s="205"/>
      <c r="AA41" s="205"/>
      <c r="AB41" s="205"/>
      <c r="AC41" s="205"/>
      <c r="AD41" s="205"/>
      <c r="AE41" s="205"/>
      <c r="AF41" s="192">
        <f t="shared" si="4"/>
        <v>0</v>
      </c>
      <c r="AG41" s="192">
        <f t="shared" si="5"/>
        <v>0</v>
      </c>
      <c r="AH41" s="205"/>
      <c r="AI41" s="205"/>
      <c r="AJ41" s="205"/>
      <c r="AK41" s="205"/>
      <c r="AL41" s="205"/>
      <c r="AM41" s="205"/>
      <c r="AN41" s="205"/>
      <c r="AO41" s="205"/>
      <c r="AP41" s="205"/>
      <c r="AQ41" s="205"/>
      <c r="AR41" s="205"/>
      <c r="AS41" s="193">
        <f t="shared" si="7"/>
        <v>0</v>
      </c>
      <c r="AT41" s="192">
        <f t="shared" si="6"/>
        <v>0</v>
      </c>
      <c r="AU41" s="205"/>
      <c r="AV41" s="205"/>
      <c r="AW41" s="205"/>
      <c r="AX41" s="205"/>
      <c r="AY41" s="205"/>
      <c r="AZ41" s="205"/>
    </row>
    <row r="42" s="186" customFormat="1" ht="61.5" customHeight="1" spans="1:52">
      <c r="A42" s="205"/>
      <c r="B42" s="205"/>
      <c r="C42" s="205"/>
      <c r="D42" s="205"/>
      <c r="E42" s="205"/>
      <c r="F42" s="179">
        <f t="shared" si="0"/>
        <v>0</v>
      </c>
      <c r="G42" s="193">
        <f t="shared" si="1"/>
        <v>0</v>
      </c>
      <c r="H42" s="205"/>
      <c r="I42" s="205"/>
      <c r="J42" s="205"/>
      <c r="K42" s="205"/>
      <c r="L42" s="205"/>
      <c r="M42" s="205"/>
      <c r="N42" s="205"/>
      <c r="O42" s="205"/>
      <c r="P42" s="205"/>
      <c r="Q42" s="205"/>
      <c r="R42" s="205"/>
      <c r="S42" s="193">
        <f t="shared" si="2"/>
        <v>0</v>
      </c>
      <c r="T42" s="192">
        <f t="shared" si="3"/>
        <v>0</v>
      </c>
      <c r="U42" s="205"/>
      <c r="V42" s="205"/>
      <c r="W42" s="205"/>
      <c r="X42" s="205"/>
      <c r="Y42" s="205"/>
      <c r="Z42" s="205"/>
      <c r="AA42" s="205"/>
      <c r="AB42" s="205"/>
      <c r="AC42" s="205"/>
      <c r="AD42" s="205"/>
      <c r="AE42" s="205"/>
      <c r="AF42" s="192">
        <f t="shared" si="4"/>
        <v>0</v>
      </c>
      <c r="AG42" s="192">
        <f t="shared" si="5"/>
        <v>0</v>
      </c>
      <c r="AH42" s="205"/>
      <c r="AI42" s="205"/>
      <c r="AJ42" s="205"/>
      <c r="AK42" s="205"/>
      <c r="AL42" s="205"/>
      <c r="AM42" s="205"/>
      <c r="AN42" s="205"/>
      <c r="AO42" s="205"/>
      <c r="AP42" s="205"/>
      <c r="AQ42" s="205"/>
      <c r="AR42" s="205"/>
      <c r="AS42" s="193">
        <f t="shared" si="7"/>
        <v>0</v>
      </c>
      <c r="AT42" s="192">
        <f t="shared" si="6"/>
        <v>0</v>
      </c>
      <c r="AU42" s="205"/>
      <c r="AV42" s="205"/>
      <c r="AW42" s="205"/>
      <c r="AX42" s="205"/>
      <c r="AY42" s="205"/>
      <c r="AZ42" s="205"/>
    </row>
    <row r="43" s="186" customFormat="1" ht="61.5" customHeight="1" spans="1:52">
      <c r="A43" s="205"/>
      <c r="B43" s="205"/>
      <c r="C43" s="205"/>
      <c r="D43" s="205"/>
      <c r="E43" s="205"/>
      <c r="F43" s="179">
        <f t="shared" si="0"/>
        <v>0</v>
      </c>
      <c r="G43" s="193">
        <f t="shared" si="1"/>
        <v>0</v>
      </c>
      <c r="H43" s="205"/>
      <c r="I43" s="205"/>
      <c r="J43" s="205"/>
      <c r="K43" s="205"/>
      <c r="L43" s="205"/>
      <c r="M43" s="205"/>
      <c r="N43" s="205"/>
      <c r="O43" s="205"/>
      <c r="P43" s="205"/>
      <c r="Q43" s="205"/>
      <c r="R43" s="205"/>
      <c r="S43" s="193">
        <f t="shared" si="2"/>
        <v>0</v>
      </c>
      <c r="T43" s="192">
        <f t="shared" si="3"/>
        <v>0</v>
      </c>
      <c r="U43" s="205"/>
      <c r="V43" s="205"/>
      <c r="W43" s="205"/>
      <c r="X43" s="205"/>
      <c r="Y43" s="205"/>
      <c r="Z43" s="205"/>
      <c r="AA43" s="205"/>
      <c r="AB43" s="205"/>
      <c r="AC43" s="205"/>
      <c r="AD43" s="205"/>
      <c r="AE43" s="205"/>
      <c r="AF43" s="192">
        <f t="shared" si="4"/>
        <v>0</v>
      </c>
      <c r="AG43" s="192">
        <f t="shared" si="5"/>
        <v>0</v>
      </c>
      <c r="AH43" s="205"/>
      <c r="AI43" s="205"/>
      <c r="AJ43" s="205"/>
      <c r="AK43" s="205"/>
      <c r="AL43" s="205"/>
      <c r="AM43" s="205"/>
      <c r="AN43" s="205"/>
      <c r="AO43" s="205"/>
      <c r="AP43" s="205"/>
      <c r="AQ43" s="205"/>
      <c r="AR43" s="205"/>
      <c r="AS43" s="193">
        <f t="shared" si="7"/>
        <v>0</v>
      </c>
      <c r="AT43" s="192">
        <f t="shared" si="6"/>
        <v>0</v>
      </c>
      <c r="AU43" s="205"/>
      <c r="AV43" s="205"/>
      <c r="AW43" s="205"/>
      <c r="AX43" s="205"/>
      <c r="AY43" s="205"/>
      <c r="AZ43" s="205"/>
    </row>
    <row r="44" s="186" customFormat="1"/>
  </sheetData>
  <sheetProtection formatCells="0" formatColumns="0" formatRows="0"/>
  <mergeCells count="50">
    <mergeCell ref="A2:Z2"/>
    <mergeCell ref="AA2:AZ2"/>
    <mergeCell ref="A4:M4"/>
    <mergeCell ref="N4:Z4"/>
    <mergeCell ref="AA4:AM4"/>
    <mergeCell ref="AN4:AZ4"/>
    <mergeCell ref="G5:I5"/>
    <mergeCell ref="T5:V5"/>
    <mergeCell ref="AG5:AI5"/>
    <mergeCell ref="AT5:AV5"/>
    <mergeCell ref="A5:A6"/>
    <mergeCell ref="B5:B6"/>
    <mergeCell ref="C5:C6"/>
    <mergeCell ref="D5:D6"/>
    <mergeCell ref="E5:E6"/>
    <mergeCell ref="F5:F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W5:AW6"/>
    <mergeCell ref="AX5:AX6"/>
    <mergeCell ref="AY5:AY6"/>
    <mergeCell ref="AZ5:AZ6"/>
  </mergeCells>
  <printOptions horizontalCentered="1"/>
  <pageMargins left="0.393700787401575" right="0.196850393700787" top="0.393700787401575" bottom="0.393700787401575" header="0.393700787401575" footer="0.393700787401575"/>
  <pageSetup paperSize="8" scale="32" fitToHeight="500" orientation="landscape"/>
  <headerFooter alignWithMargins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H39"/>
  <sheetViews>
    <sheetView showGridLines="0" showZeros="0" workbookViewId="0">
      <selection activeCell="J11" sqref="J11"/>
    </sheetView>
  </sheetViews>
  <sheetFormatPr defaultColWidth="9" defaultRowHeight="11.25"/>
  <cols>
    <col min="1" max="1" width="21.1666666666667" customWidth="1"/>
    <col min="2" max="2" width="12.8333333333333" customWidth="1"/>
    <col min="3" max="4" width="13.8333333333333" customWidth="1"/>
    <col min="5" max="5" width="14.5" customWidth="1"/>
    <col min="6" max="6" width="22" customWidth="1"/>
    <col min="7" max="7" width="23.3333333333333" customWidth="1"/>
    <col min="8" max="8" width="18.5" customWidth="1"/>
    <col min="9" max="9" width="16.5" customWidth="1"/>
    <col min="10" max="10" width="13.8333333333333" customWidth="1"/>
    <col min="11" max="11" width="12.3333333333333" customWidth="1"/>
    <col min="12" max="12" width="12.5" customWidth="1"/>
    <col min="13" max="13" width="12.8333333333333" customWidth="1"/>
    <col min="14" max="14" width="21.1666666666667" customWidth="1"/>
    <col min="15" max="15" width="12.8333333333333" customWidth="1"/>
    <col min="16" max="17" width="13.8333333333333" customWidth="1"/>
    <col min="18" max="18" width="14.5" customWidth="1"/>
    <col min="19" max="19" width="22" customWidth="1"/>
    <col min="20" max="20" width="23.3333333333333" customWidth="1"/>
    <col min="21" max="21" width="18.5" customWidth="1"/>
    <col min="22" max="22" width="16.5" customWidth="1"/>
    <col min="23" max="23" width="13.8333333333333" customWidth="1"/>
    <col min="24" max="24" width="12.3333333333333" customWidth="1"/>
    <col min="25" max="25" width="12.5" customWidth="1"/>
    <col min="26" max="26" width="12.8333333333333" customWidth="1"/>
    <col min="27" max="27" width="21.1666666666667" customWidth="1"/>
    <col min="28" max="28" width="12.8333333333333" customWidth="1"/>
    <col min="29" max="30" width="13.8333333333333" customWidth="1"/>
    <col min="31" max="31" width="14.5" customWidth="1"/>
    <col min="32" max="32" width="22" customWidth="1"/>
    <col min="33" max="33" width="23.3333333333333" customWidth="1"/>
    <col min="34" max="34" width="18.5" customWidth="1"/>
    <col min="35" max="35" width="16.5" customWidth="1"/>
    <col min="36" max="36" width="13.8333333333333" customWidth="1"/>
    <col min="37" max="37" width="12.3333333333333" customWidth="1"/>
    <col min="38" max="38" width="12.5" customWidth="1"/>
    <col min="39" max="39" width="12.8333333333333" customWidth="1"/>
    <col min="41" max="41" width="18.5" customWidth="1"/>
    <col min="45" max="45" width="14.6666666666667" customWidth="1"/>
    <col min="46" max="46" width="15.1666666666667" customWidth="1"/>
    <col min="47" max="47" width="13.3333333333333" customWidth="1"/>
    <col min="48" max="48" width="13.6666666666667" customWidth="1"/>
    <col min="49" max="49" width="12.3333333333333" customWidth="1"/>
    <col min="52" max="52" width="11" customWidth="1"/>
  </cols>
  <sheetData>
    <row r="1" ht="18" customHeight="1" spans="1:52">
      <c r="A1" s="108"/>
      <c r="B1" s="108"/>
      <c r="C1" s="108"/>
      <c r="D1" s="108"/>
      <c r="E1" s="108"/>
      <c r="F1" s="109"/>
      <c r="G1" s="109"/>
      <c r="H1" s="109"/>
      <c r="I1" s="109"/>
      <c r="J1" s="109"/>
      <c r="K1" s="109"/>
      <c r="L1" s="109"/>
      <c r="M1" s="138"/>
      <c r="N1" s="108"/>
      <c r="O1" s="108"/>
      <c r="P1" s="108"/>
      <c r="Q1" s="108"/>
      <c r="R1" s="108"/>
      <c r="S1" s="109"/>
      <c r="T1" s="109"/>
      <c r="U1" s="109"/>
      <c r="V1" s="109"/>
      <c r="W1" s="109"/>
      <c r="X1" s="109"/>
      <c r="Y1" s="109"/>
      <c r="Z1" s="138"/>
      <c r="AA1" s="108"/>
      <c r="AB1" s="108"/>
      <c r="AC1" s="108" t="s">
        <v>113</v>
      </c>
      <c r="AD1" s="108"/>
      <c r="AE1" s="108"/>
      <c r="AF1" s="109"/>
      <c r="AG1" s="109"/>
      <c r="AH1" s="109"/>
      <c r="AI1" s="109"/>
      <c r="AJ1" s="109"/>
      <c r="AK1" s="109"/>
      <c r="AL1" s="109"/>
      <c r="AM1" s="138"/>
      <c r="AN1" s="108"/>
      <c r="AO1" s="108"/>
      <c r="AP1" s="108"/>
      <c r="AQ1" s="108"/>
      <c r="AR1" s="108"/>
      <c r="AS1" s="109"/>
      <c r="AT1" s="109"/>
      <c r="AU1" s="109"/>
      <c r="AV1" s="109"/>
      <c r="AW1" s="109"/>
      <c r="AX1" s="109"/>
      <c r="AY1" s="109"/>
      <c r="AZ1" s="138"/>
    </row>
    <row r="2" ht="18" customHeight="1" spans="1:52">
      <c r="A2" s="110" t="s">
        <v>114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 t="s">
        <v>115</v>
      </c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  <c r="AU2" s="110"/>
      <c r="AV2" s="110"/>
      <c r="AW2" s="110"/>
      <c r="AX2" s="110"/>
      <c r="AY2" s="110"/>
      <c r="AZ2" s="110"/>
    </row>
    <row r="3" ht="18" customHeight="1" spans="1:52">
      <c r="A3" s="111"/>
      <c r="B3" s="111"/>
      <c r="C3" s="111"/>
      <c r="D3" s="111"/>
      <c r="E3" s="111"/>
      <c r="F3" s="109"/>
      <c r="G3" s="109"/>
      <c r="H3" s="109"/>
      <c r="I3" s="109"/>
      <c r="J3" s="109"/>
      <c r="K3" s="109"/>
      <c r="L3" s="109"/>
      <c r="M3" s="138"/>
      <c r="N3" s="111"/>
      <c r="O3" s="111"/>
      <c r="P3" s="111"/>
      <c r="Q3" s="111"/>
      <c r="R3" s="111"/>
      <c r="S3" s="109"/>
      <c r="T3" s="109"/>
      <c r="U3" s="109"/>
      <c r="V3" s="109"/>
      <c r="W3" s="109"/>
      <c r="X3" s="109"/>
      <c r="Y3" s="109"/>
      <c r="Z3" s="138" t="s">
        <v>8</v>
      </c>
      <c r="AA3" s="111"/>
      <c r="AB3" s="111"/>
      <c r="AC3" s="111"/>
      <c r="AD3" s="111"/>
      <c r="AE3" s="111"/>
      <c r="AF3" s="109"/>
      <c r="AG3" s="109"/>
      <c r="AH3" s="109"/>
      <c r="AI3" s="109"/>
      <c r="AJ3" s="109"/>
      <c r="AK3" s="109"/>
      <c r="AL3" s="109"/>
      <c r="AM3" s="138"/>
      <c r="AN3" s="111"/>
      <c r="AO3" s="111"/>
      <c r="AP3" s="111"/>
      <c r="AQ3" s="111"/>
      <c r="AR3" s="111"/>
      <c r="AS3" s="109"/>
      <c r="AT3" s="109"/>
      <c r="AU3" s="109"/>
      <c r="AV3" s="109"/>
      <c r="AW3" s="109"/>
      <c r="AX3" s="109"/>
      <c r="AY3" s="109"/>
      <c r="AZ3" s="138" t="s">
        <v>8</v>
      </c>
    </row>
    <row r="4" s="102" customFormat="1" ht="21" customHeight="1" spans="1:52">
      <c r="A4" s="112" t="s">
        <v>9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39" t="s">
        <v>10</v>
      </c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46" t="s">
        <v>11</v>
      </c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7" t="s">
        <v>12</v>
      </c>
      <c r="AO4" s="147"/>
      <c r="AP4" s="147"/>
      <c r="AQ4" s="147"/>
      <c r="AR4" s="147"/>
      <c r="AS4" s="147"/>
      <c r="AT4" s="147"/>
      <c r="AU4" s="147"/>
      <c r="AV4" s="147"/>
      <c r="AW4" s="147"/>
      <c r="AX4" s="147"/>
      <c r="AY4" s="147"/>
      <c r="AZ4" s="147"/>
    </row>
    <row r="5" s="103" customFormat="1" ht="33" customHeight="1" spans="1:52">
      <c r="A5" s="113" t="s">
        <v>13</v>
      </c>
      <c r="B5" s="63" t="s">
        <v>14</v>
      </c>
      <c r="C5" s="63" t="s">
        <v>15</v>
      </c>
      <c r="D5" s="63" t="s">
        <v>16</v>
      </c>
      <c r="E5" s="63" t="s">
        <v>17</v>
      </c>
      <c r="F5" s="114" t="s">
        <v>18</v>
      </c>
      <c r="G5" s="115" t="s">
        <v>19</v>
      </c>
      <c r="H5" s="115"/>
      <c r="I5" s="115"/>
      <c r="J5" s="140" t="s">
        <v>20</v>
      </c>
      <c r="K5" s="141" t="s">
        <v>21</v>
      </c>
      <c r="L5" s="142" t="s">
        <v>22</v>
      </c>
      <c r="M5" s="143" t="s">
        <v>23</v>
      </c>
      <c r="N5" s="113" t="s">
        <v>24</v>
      </c>
      <c r="O5" s="63" t="s">
        <v>14</v>
      </c>
      <c r="P5" s="63" t="s">
        <v>15</v>
      </c>
      <c r="Q5" s="63" t="s">
        <v>16</v>
      </c>
      <c r="R5" s="63" t="s">
        <v>17</v>
      </c>
      <c r="S5" s="114" t="s">
        <v>18</v>
      </c>
      <c r="T5" s="115" t="s">
        <v>19</v>
      </c>
      <c r="U5" s="115"/>
      <c r="V5" s="115"/>
      <c r="W5" s="140" t="s">
        <v>20</v>
      </c>
      <c r="X5" s="141" t="s">
        <v>21</v>
      </c>
      <c r="Y5" s="142" t="s">
        <v>22</v>
      </c>
      <c r="Z5" s="143" t="s">
        <v>23</v>
      </c>
      <c r="AA5" s="113" t="s">
        <v>25</v>
      </c>
      <c r="AB5" s="63" t="s">
        <v>14</v>
      </c>
      <c r="AC5" s="63" t="s">
        <v>15</v>
      </c>
      <c r="AD5" s="63" t="s">
        <v>16</v>
      </c>
      <c r="AE5" s="63" t="s">
        <v>17</v>
      </c>
      <c r="AF5" s="114" t="s">
        <v>18</v>
      </c>
      <c r="AG5" s="115" t="s">
        <v>19</v>
      </c>
      <c r="AH5" s="115"/>
      <c r="AI5" s="115"/>
      <c r="AJ5" s="140" t="s">
        <v>20</v>
      </c>
      <c r="AK5" s="141" t="s">
        <v>21</v>
      </c>
      <c r="AL5" s="142" t="s">
        <v>22</v>
      </c>
      <c r="AM5" s="143" t="s">
        <v>23</v>
      </c>
      <c r="AN5" s="113" t="s">
        <v>26</v>
      </c>
      <c r="AO5" s="63" t="s">
        <v>14</v>
      </c>
      <c r="AP5" s="63" t="s">
        <v>15</v>
      </c>
      <c r="AQ5" s="63" t="s">
        <v>16</v>
      </c>
      <c r="AR5" s="63" t="s">
        <v>17</v>
      </c>
      <c r="AS5" s="114" t="s">
        <v>18</v>
      </c>
      <c r="AT5" s="115" t="s">
        <v>19</v>
      </c>
      <c r="AU5" s="115"/>
      <c r="AV5" s="115"/>
      <c r="AW5" s="140" t="s">
        <v>20</v>
      </c>
      <c r="AX5" s="141" t="s">
        <v>21</v>
      </c>
      <c r="AY5" s="142" t="s">
        <v>22</v>
      </c>
      <c r="AZ5" s="143" t="s">
        <v>23</v>
      </c>
    </row>
    <row r="6" s="103" customFormat="1" ht="69.75" customHeight="1" spans="1:52">
      <c r="A6" s="113"/>
      <c r="B6" s="66"/>
      <c r="C6" s="66"/>
      <c r="D6" s="66"/>
      <c r="E6" s="66"/>
      <c r="F6" s="116"/>
      <c r="G6" s="117" t="s">
        <v>27</v>
      </c>
      <c r="H6" s="117" t="s">
        <v>28</v>
      </c>
      <c r="I6" s="117" t="s">
        <v>29</v>
      </c>
      <c r="J6" s="144"/>
      <c r="K6" s="141"/>
      <c r="L6" s="142"/>
      <c r="M6" s="145"/>
      <c r="N6" s="113"/>
      <c r="O6" s="66"/>
      <c r="P6" s="66"/>
      <c r="Q6" s="66"/>
      <c r="R6" s="66"/>
      <c r="S6" s="116"/>
      <c r="T6" s="117" t="s">
        <v>27</v>
      </c>
      <c r="U6" s="117" t="s">
        <v>28</v>
      </c>
      <c r="V6" s="117" t="s">
        <v>29</v>
      </c>
      <c r="W6" s="144"/>
      <c r="X6" s="141"/>
      <c r="Y6" s="142"/>
      <c r="Z6" s="145"/>
      <c r="AA6" s="113"/>
      <c r="AB6" s="66"/>
      <c r="AC6" s="66"/>
      <c r="AD6" s="66"/>
      <c r="AE6" s="66"/>
      <c r="AF6" s="116"/>
      <c r="AG6" s="117" t="s">
        <v>27</v>
      </c>
      <c r="AH6" s="117" t="s">
        <v>28</v>
      </c>
      <c r="AI6" s="117" t="s">
        <v>29</v>
      </c>
      <c r="AJ6" s="144"/>
      <c r="AK6" s="141"/>
      <c r="AL6" s="142"/>
      <c r="AM6" s="145"/>
      <c r="AN6" s="113"/>
      <c r="AO6" s="66"/>
      <c r="AP6" s="66"/>
      <c r="AQ6" s="66"/>
      <c r="AR6" s="66"/>
      <c r="AS6" s="116"/>
      <c r="AT6" s="117" t="s">
        <v>27</v>
      </c>
      <c r="AU6" s="117" t="s">
        <v>28</v>
      </c>
      <c r="AV6" s="117" t="s">
        <v>29</v>
      </c>
      <c r="AW6" s="144"/>
      <c r="AX6" s="141"/>
      <c r="AY6" s="142"/>
      <c r="AZ6" s="145"/>
    </row>
    <row r="7" s="104" customFormat="1" ht="24" customHeight="1" spans="1:52">
      <c r="A7" s="118" t="s">
        <v>30</v>
      </c>
      <c r="B7" s="118" t="s">
        <v>31</v>
      </c>
      <c r="C7" s="118" t="s">
        <v>32</v>
      </c>
      <c r="D7" s="118" t="s">
        <v>33</v>
      </c>
      <c r="E7" s="118" t="s">
        <v>34</v>
      </c>
      <c r="F7" s="118" t="s">
        <v>35</v>
      </c>
      <c r="G7" s="118" t="s">
        <v>36</v>
      </c>
      <c r="H7" s="118" t="s">
        <v>37</v>
      </c>
      <c r="I7" s="118" t="s">
        <v>38</v>
      </c>
      <c r="J7" s="118" t="s">
        <v>39</v>
      </c>
      <c r="K7" s="118" t="s">
        <v>40</v>
      </c>
      <c r="L7" s="118" t="s">
        <v>41</v>
      </c>
      <c r="M7" s="118" t="s">
        <v>42</v>
      </c>
      <c r="N7" s="118" t="s">
        <v>30</v>
      </c>
      <c r="O7" s="118" t="s">
        <v>43</v>
      </c>
      <c r="P7" s="118" t="s">
        <v>44</v>
      </c>
      <c r="Q7" s="118" t="s">
        <v>45</v>
      </c>
      <c r="R7" s="118" t="s">
        <v>46</v>
      </c>
      <c r="S7" s="118" t="s">
        <v>47</v>
      </c>
      <c r="T7" s="118" t="s">
        <v>48</v>
      </c>
      <c r="U7" s="118" t="s">
        <v>49</v>
      </c>
      <c r="V7" s="118" t="s">
        <v>50</v>
      </c>
      <c r="W7" s="118" t="s">
        <v>51</v>
      </c>
      <c r="X7" s="118" t="s">
        <v>52</v>
      </c>
      <c r="Y7" s="118" t="s">
        <v>53</v>
      </c>
      <c r="Z7" s="118" t="s">
        <v>54</v>
      </c>
      <c r="AA7" s="118" t="s">
        <v>30</v>
      </c>
      <c r="AB7" s="118" t="s">
        <v>55</v>
      </c>
      <c r="AC7" s="118" t="s">
        <v>56</v>
      </c>
      <c r="AD7" s="118" t="s">
        <v>57</v>
      </c>
      <c r="AE7" s="118" t="s">
        <v>58</v>
      </c>
      <c r="AF7" s="118" t="s">
        <v>59</v>
      </c>
      <c r="AG7" s="118" t="s">
        <v>60</v>
      </c>
      <c r="AH7" s="118" t="s">
        <v>61</v>
      </c>
      <c r="AI7" s="118" t="s">
        <v>62</v>
      </c>
      <c r="AJ7" s="118" t="s">
        <v>63</v>
      </c>
      <c r="AK7" s="118" t="s">
        <v>64</v>
      </c>
      <c r="AL7" s="118" t="s">
        <v>65</v>
      </c>
      <c r="AM7" s="118" t="s">
        <v>66</v>
      </c>
      <c r="AN7" s="118" t="s">
        <v>30</v>
      </c>
      <c r="AO7" s="118" t="s">
        <v>67</v>
      </c>
      <c r="AP7" s="118" t="s">
        <v>68</v>
      </c>
      <c r="AQ7" s="118" t="s">
        <v>69</v>
      </c>
      <c r="AR7" s="118" t="s">
        <v>70</v>
      </c>
      <c r="AS7" s="118" t="s">
        <v>71</v>
      </c>
      <c r="AT7" s="118" t="s">
        <v>72</v>
      </c>
      <c r="AU7" s="118" t="s">
        <v>73</v>
      </c>
      <c r="AV7" s="118" t="s">
        <v>74</v>
      </c>
      <c r="AW7" s="118" t="s">
        <v>75</v>
      </c>
      <c r="AX7" s="118" t="s">
        <v>76</v>
      </c>
      <c r="AY7" s="118" t="s">
        <v>77</v>
      </c>
      <c r="AZ7" s="118" t="s">
        <v>78</v>
      </c>
    </row>
    <row r="8" s="150" customFormat="1" ht="25.5" customHeight="1" spans="1:216">
      <c r="A8" s="154"/>
      <c r="B8" s="155" t="s">
        <v>81</v>
      </c>
      <c r="C8" s="156"/>
      <c r="D8" s="156"/>
      <c r="E8" s="156"/>
      <c r="F8" s="157">
        <f>G8+J8+K8+L8+M8</f>
        <v>1021.26</v>
      </c>
      <c r="G8" s="157">
        <f>H8+I8</f>
        <v>1021.26</v>
      </c>
      <c r="H8" s="158">
        <v>1021.26</v>
      </c>
      <c r="I8" s="156"/>
      <c r="J8" s="156"/>
      <c r="K8" s="156"/>
      <c r="L8" s="156"/>
      <c r="M8" s="156"/>
      <c r="N8" s="154"/>
      <c r="O8" s="155" t="s">
        <v>81</v>
      </c>
      <c r="P8" s="156"/>
      <c r="Q8" s="156"/>
      <c r="R8" s="156"/>
      <c r="S8" s="157">
        <f>T8+W8+X8+Y8+Z8</f>
        <v>23.065144</v>
      </c>
      <c r="T8" s="157">
        <f>U8+V8</f>
        <v>23.065144</v>
      </c>
      <c r="U8" s="158">
        <v>23.065144</v>
      </c>
      <c r="V8" s="156"/>
      <c r="W8" s="156"/>
      <c r="X8" s="156"/>
      <c r="Y8" s="156"/>
      <c r="Z8" s="156"/>
      <c r="AA8" s="154"/>
      <c r="AB8" s="155" t="s">
        <v>81</v>
      </c>
      <c r="AC8" s="156"/>
      <c r="AD8" s="156"/>
      <c r="AE8" s="156"/>
      <c r="AF8" s="156">
        <f>AG8+AJ8+AK8+AL8+AM8</f>
        <v>0</v>
      </c>
      <c r="AG8" s="156">
        <f>AH8+AI8</f>
        <v>0</v>
      </c>
      <c r="AH8" s="156"/>
      <c r="AI8" s="156"/>
      <c r="AJ8" s="156"/>
      <c r="AK8" s="156"/>
      <c r="AL8" s="156"/>
      <c r="AM8" s="156"/>
      <c r="AN8" s="154"/>
      <c r="AO8" s="155" t="s">
        <v>81</v>
      </c>
      <c r="AP8" s="156"/>
      <c r="AQ8" s="156"/>
      <c r="AR8" s="156"/>
      <c r="AS8" s="157">
        <f>AT8+AW8+AX8+AY8+AZ8</f>
        <v>998.194856</v>
      </c>
      <c r="AT8" s="157">
        <f>AU8+AV8</f>
        <v>998.194856</v>
      </c>
      <c r="AU8" s="158">
        <f>H8-U8</f>
        <v>998.194856</v>
      </c>
      <c r="AV8" s="156"/>
      <c r="AW8" s="156"/>
      <c r="AX8" s="156"/>
      <c r="AY8" s="156"/>
      <c r="AZ8" s="156"/>
      <c r="BA8" s="181"/>
      <c r="BB8" s="181"/>
      <c r="BC8" s="181"/>
      <c r="BD8" s="181"/>
      <c r="BE8" s="181"/>
      <c r="BF8" s="181"/>
      <c r="BG8" s="181"/>
      <c r="BH8" s="181"/>
      <c r="BI8" s="181"/>
      <c r="BJ8" s="181"/>
      <c r="BK8" s="181"/>
      <c r="BL8" s="181"/>
      <c r="BM8" s="181"/>
      <c r="BN8" s="181"/>
      <c r="BO8" s="181"/>
      <c r="BP8" s="181"/>
      <c r="BQ8" s="181"/>
      <c r="BR8" s="181"/>
      <c r="BS8" s="181"/>
      <c r="BT8" s="181"/>
      <c r="BU8" s="181"/>
      <c r="BV8" s="181"/>
      <c r="BW8" s="181"/>
      <c r="BX8" s="181"/>
      <c r="BY8" s="181"/>
      <c r="BZ8" s="181"/>
      <c r="CA8" s="181"/>
      <c r="CB8" s="181"/>
      <c r="CC8" s="181"/>
      <c r="CD8" s="181"/>
      <c r="CE8" s="181"/>
      <c r="CF8" s="181"/>
      <c r="CG8" s="181"/>
      <c r="CH8" s="181"/>
      <c r="CI8" s="181"/>
      <c r="CJ8" s="181"/>
      <c r="CK8" s="181"/>
      <c r="CL8" s="181"/>
      <c r="CM8" s="181"/>
      <c r="CN8" s="181"/>
      <c r="CO8" s="181"/>
      <c r="CP8" s="181"/>
      <c r="CQ8" s="181"/>
      <c r="CR8" s="181"/>
      <c r="CS8" s="181"/>
      <c r="CT8" s="181"/>
      <c r="CU8" s="181"/>
      <c r="CV8" s="181"/>
      <c r="CW8" s="181"/>
      <c r="CX8" s="181"/>
      <c r="CY8" s="181"/>
      <c r="CZ8" s="181"/>
      <c r="DA8" s="181"/>
      <c r="DB8" s="181"/>
      <c r="DC8" s="181"/>
      <c r="DD8" s="181"/>
      <c r="DE8" s="181"/>
      <c r="DF8" s="181"/>
      <c r="DG8" s="181"/>
      <c r="DH8" s="181"/>
      <c r="DI8" s="181"/>
      <c r="DJ8" s="181"/>
      <c r="DK8" s="181"/>
      <c r="DL8" s="181"/>
      <c r="DM8" s="181"/>
      <c r="DN8" s="181"/>
      <c r="DO8" s="181"/>
      <c r="DP8" s="181"/>
      <c r="DQ8" s="181"/>
      <c r="DR8" s="181"/>
      <c r="DS8" s="181"/>
      <c r="DT8" s="181"/>
      <c r="DU8" s="181"/>
      <c r="DV8" s="181"/>
      <c r="DW8" s="181"/>
      <c r="DX8" s="181"/>
      <c r="DY8" s="181"/>
      <c r="DZ8" s="181"/>
      <c r="EA8" s="181"/>
      <c r="EB8" s="181"/>
      <c r="EC8" s="181"/>
      <c r="ED8" s="181"/>
      <c r="EE8" s="181"/>
      <c r="EF8" s="181"/>
      <c r="EG8" s="181"/>
      <c r="EH8" s="181"/>
      <c r="EI8" s="181"/>
      <c r="EJ8" s="181"/>
      <c r="EK8" s="181"/>
      <c r="EL8" s="181"/>
      <c r="EM8" s="181"/>
      <c r="EN8" s="181"/>
      <c r="EO8" s="181"/>
      <c r="EP8" s="181"/>
      <c r="EQ8" s="181"/>
      <c r="ER8" s="181"/>
      <c r="ES8" s="181"/>
      <c r="ET8" s="181"/>
      <c r="EU8" s="181"/>
      <c r="EV8" s="181"/>
      <c r="EW8" s="181"/>
      <c r="EX8" s="181"/>
      <c r="EY8" s="181"/>
      <c r="EZ8" s="181"/>
      <c r="FA8" s="181"/>
      <c r="FB8" s="181"/>
      <c r="FC8" s="181"/>
      <c r="FD8" s="181"/>
      <c r="FE8" s="181"/>
      <c r="FF8" s="181"/>
      <c r="FG8" s="181"/>
      <c r="FH8" s="181"/>
      <c r="FI8" s="181"/>
      <c r="FJ8" s="181"/>
      <c r="FK8" s="181"/>
      <c r="FL8" s="181"/>
      <c r="FM8" s="181"/>
      <c r="FN8" s="181"/>
      <c r="FO8" s="181"/>
      <c r="FP8" s="181"/>
      <c r="FQ8" s="181"/>
      <c r="FR8" s="181"/>
      <c r="FS8" s="181"/>
      <c r="FT8" s="181"/>
      <c r="FU8" s="181"/>
      <c r="FV8" s="181"/>
      <c r="FW8" s="181"/>
      <c r="FX8" s="181"/>
      <c r="FY8" s="181"/>
      <c r="FZ8" s="181"/>
      <c r="GA8" s="181"/>
      <c r="GB8" s="181"/>
      <c r="GC8" s="181"/>
      <c r="GD8" s="181"/>
      <c r="GE8" s="181"/>
      <c r="GF8" s="181"/>
      <c r="GG8" s="181"/>
      <c r="GH8" s="181"/>
      <c r="GI8" s="181"/>
      <c r="GJ8" s="181"/>
      <c r="GK8" s="181"/>
      <c r="GL8" s="181"/>
      <c r="GM8" s="181"/>
      <c r="GN8" s="181"/>
      <c r="GO8" s="181"/>
      <c r="GP8" s="181"/>
      <c r="GQ8" s="181"/>
      <c r="GR8" s="181"/>
      <c r="GS8" s="181"/>
      <c r="GT8" s="181"/>
      <c r="GU8" s="181"/>
      <c r="GV8" s="181"/>
      <c r="GW8" s="181"/>
      <c r="GX8" s="181"/>
      <c r="GY8" s="181"/>
      <c r="GZ8" s="181"/>
      <c r="HA8" s="181"/>
      <c r="HB8" s="181"/>
      <c r="HC8" s="181"/>
      <c r="HD8" s="181"/>
      <c r="HE8" s="181"/>
      <c r="HF8" s="181"/>
      <c r="HG8" s="181"/>
      <c r="HH8" s="181"/>
    </row>
    <row r="9" s="151" customFormat="1" ht="35.25" customHeight="1" spans="1:216">
      <c r="A9" s="159"/>
      <c r="B9" s="160" t="s">
        <v>82</v>
      </c>
      <c r="C9" s="161"/>
      <c r="D9" s="161"/>
      <c r="E9" s="161"/>
      <c r="F9" s="157">
        <f t="shared" ref="F9:F38" si="0">G9+J9+K9+L9+M9</f>
        <v>962.38</v>
      </c>
      <c r="G9" s="157">
        <f t="shared" ref="G9:G38" si="1">H9+I9</f>
        <v>962.38</v>
      </c>
      <c r="H9" s="162">
        <v>962.38</v>
      </c>
      <c r="I9" s="161"/>
      <c r="J9" s="161"/>
      <c r="K9" s="161"/>
      <c r="L9" s="161"/>
      <c r="M9" s="161"/>
      <c r="N9" s="159"/>
      <c r="O9" s="160" t="s">
        <v>82</v>
      </c>
      <c r="P9" s="161"/>
      <c r="Q9" s="161"/>
      <c r="R9" s="161"/>
      <c r="S9" s="157">
        <f t="shared" ref="S9:S38" si="2">T9+W9+X9+Y9+Z9</f>
        <v>20.965144</v>
      </c>
      <c r="T9" s="157">
        <f t="shared" ref="T9:T38" si="3">U9+V9</f>
        <v>20.965144</v>
      </c>
      <c r="U9" s="162">
        <v>20.965144</v>
      </c>
      <c r="V9" s="161"/>
      <c r="W9" s="161"/>
      <c r="X9" s="161"/>
      <c r="Y9" s="161"/>
      <c r="Z9" s="161"/>
      <c r="AA9" s="159"/>
      <c r="AB9" s="160" t="s">
        <v>82</v>
      </c>
      <c r="AC9" s="161"/>
      <c r="AD9" s="161"/>
      <c r="AE9" s="161"/>
      <c r="AF9" s="156">
        <f t="shared" ref="AF9:AF38" si="4">AG9+AJ9+AK9+AL9+AM9</f>
        <v>0</v>
      </c>
      <c r="AG9" s="156">
        <f t="shared" ref="AG9:AG38" si="5">AH9+AI9</f>
        <v>0</v>
      </c>
      <c r="AH9" s="161"/>
      <c r="AI9" s="161"/>
      <c r="AJ9" s="161"/>
      <c r="AK9" s="161"/>
      <c r="AL9" s="161"/>
      <c r="AM9" s="161"/>
      <c r="AN9" s="159"/>
      <c r="AO9" s="160" t="s">
        <v>82</v>
      </c>
      <c r="AP9" s="161"/>
      <c r="AQ9" s="161"/>
      <c r="AR9" s="161"/>
      <c r="AS9" s="157">
        <f t="shared" ref="AS9:AS38" si="6">AT9+AW9+AX9+AY9+AZ9</f>
        <v>941.414856</v>
      </c>
      <c r="AT9" s="157">
        <f t="shared" ref="AT9:AT38" si="7">AU9+AV9</f>
        <v>941.414856</v>
      </c>
      <c r="AU9" s="162">
        <f t="shared" ref="AU9:AU38" si="8">F9-S9</f>
        <v>941.414856</v>
      </c>
      <c r="AV9" s="161"/>
      <c r="AW9" s="161"/>
      <c r="AX9" s="161"/>
      <c r="AY9" s="161"/>
      <c r="AZ9" s="161"/>
      <c r="BA9" s="182"/>
      <c r="BB9" s="182"/>
      <c r="BC9" s="182"/>
      <c r="BD9" s="182"/>
      <c r="BE9" s="182"/>
      <c r="BF9" s="182"/>
      <c r="BG9" s="182"/>
      <c r="BH9" s="182"/>
      <c r="BI9" s="182"/>
      <c r="BJ9" s="182"/>
      <c r="BK9" s="182"/>
      <c r="BL9" s="182"/>
      <c r="BM9" s="182"/>
      <c r="BN9" s="182"/>
      <c r="BO9" s="182"/>
      <c r="BP9" s="182"/>
      <c r="BQ9" s="182"/>
      <c r="BR9" s="182"/>
      <c r="BS9" s="182"/>
      <c r="BT9" s="182"/>
      <c r="BU9" s="182"/>
      <c r="BV9" s="182"/>
      <c r="BW9" s="182"/>
      <c r="BX9" s="182"/>
      <c r="BY9" s="182"/>
      <c r="BZ9" s="182"/>
      <c r="CA9" s="182"/>
      <c r="CB9" s="182"/>
      <c r="CC9" s="182"/>
      <c r="CD9" s="182"/>
      <c r="CE9" s="182"/>
      <c r="CF9" s="182"/>
      <c r="CG9" s="182"/>
      <c r="CH9" s="182"/>
      <c r="CI9" s="182"/>
      <c r="CJ9" s="182"/>
      <c r="CK9" s="182"/>
      <c r="CL9" s="182"/>
      <c r="CM9" s="182"/>
      <c r="CN9" s="182"/>
      <c r="CO9" s="182"/>
      <c r="CP9" s="182"/>
      <c r="CQ9" s="182"/>
      <c r="CR9" s="182"/>
      <c r="CS9" s="182"/>
      <c r="CT9" s="182"/>
      <c r="CU9" s="182"/>
      <c r="CV9" s="182"/>
      <c r="CW9" s="182"/>
      <c r="CX9" s="182"/>
      <c r="CY9" s="182"/>
      <c r="CZ9" s="182"/>
      <c r="DA9" s="182"/>
      <c r="DB9" s="182"/>
      <c r="DC9" s="182"/>
      <c r="DD9" s="182"/>
      <c r="DE9" s="182"/>
      <c r="DF9" s="182"/>
      <c r="DG9" s="182"/>
      <c r="DH9" s="182"/>
      <c r="DI9" s="182"/>
      <c r="DJ9" s="182"/>
      <c r="DK9" s="182"/>
      <c r="DL9" s="182"/>
      <c r="DM9" s="182"/>
      <c r="DN9" s="182"/>
      <c r="DO9" s="182"/>
      <c r="DP9" s="182"/>
      <c r="DQ9" s="182"/>
      <c r="DR9" s="182"/>
      <c r="DS9" s="182"/>
      <c r="DT9" s="182"/>
      <c r="DU9" s="182"/>
      <c r="DV9" s="182"/>
      <c r="DW9" s="182"/>
      <c r="DX9" s="182"/>
      <c r="DY9" s="182"/>
      <c r="DZ9" s="182"/>
      <c r="EA9" s="182"/>
      <c r="EB9" s="182"/>
      <c r="EC9" s="182"/>
      <c r="ED9" s="182"/>
      <c r="EE9" s="182"/>
      <c r="EF9" s="182"/>
      <c r="EG9" s="182"/>
      <c r="EH9" s="182"/>
      <c r="EI9" s="182"/>
      <c r="EJ9" s="182"/>
      <c r="EK9" s="182"/>
      <c r="EL9" s="182"/>
      <c r="EM9" s="182"/>
      <c r="EN9" s="182"/>
      <c r="EO9" s="182"/>
      <c r="EP9" s="182"/>
      <c r="EQ9" s="182"/>
      <c r="ER9" s="182"/>
      <c r="ES9" s="182"/>
      <c r="ET9" s="182"/>
      <c r="EU9" s="182"/>
      <c r="EV9" s="182"/>
      <c r="EW9" s="182"/>
      <c r="EX9" s="182"/>
      <c r="EY9" s="182"/>
      <c r="EZ9" s="182"/>
      <c r="FA9" s="182"/>
      <c r="FB9" s="182"/>
      <c r="FC9" s="182"/>
      <c r="FD9" s="182"/>
      <c r="FE9" s="182"/>
      <c r="FF9" s="182"/>
      <c r="FG9" s="182"/>
      <c r="FH9" s="182"/>
      <c r="FI9" s="182"/>
      <c r="FJ9" s="182"/>
      <c r="FK9" s="182"/>
      <c r="FL9" s="182"/>
      <c r="FM9" s="182"/>
      <c r="FN9" s="182"/>
      <c r="FO9" s="182"/>
      <c r="FP9" s="182"/>
      <c r="FQ9" s="182"/>
      <c r="FR9" s="182"/>
      <c r="FS9" s="182"/>
      <c r="FT9" s="182"/>
      <c r="FU9" s="182"/>
      <c r="FV9" s="182"/>
      <c r="FW9" s="182"/>
      <c r="FX9" s="182"/>
      <c r="FY9" s="182"/>
      <c r="FZ9" s="182"/>
      <c r="GA9" s="182"/>
      <c r="GB9" s="182"/>
      <c r="GC9" s="182"/>
      <c r="GD9" s="182"/>
      <c r="GE9" s="182"/>
      <c r="GF9" s="182"/>
      <c r="GG9" s="182"/>
      <c r="GH9" s="182"/>
      <c r="GI9" s="182"/>
      <c r="GJ9" s="182"/>
      <c r="GK9" s="182"/>
      <c r="GL9" s="182"/>
      <c r="GM9" s="182"/>
      <c r="GN9" s="182"/>
      <c r="GO9" s="182"/>
      <c r="GP9" s="182"/>
      <c r="GQ9" s="182"/>
      <c r="GR9" s="182"/>
      <c r="GS9" s="182"/>
      <c r="GT9" s="182"/>
      <c r="GU9" s="182"/>
      <c r="GV9" s="182"/>
      <c r="GW9" s="182"/>
      <c r="GX9" s="182"/>
      <c r="GY9" s="182"/>
      <c r="GZ9" s="182"/>
      <c r="HA9" s="182"/>
      <c r="HB9" s="182"/>
      <c r="HC9" s="182"/>
      <c r="HD9" s="182"/>
      <c r="HE9" s="182"/>
      <c r="HF9" s="182"/>
      <c r="HG9" s="182"/>
      <c r="HH9" s="182"/>
    </row>
    <row r="10" s="151" customFormat="1" ht="35.25" customHeight="1" spans="1:216">
      <c r="A10" s="159"/>
      <c r="B10" s="163" t="s">
        <v>83</v>
      </c>
      <c r="C10" s="161"/>
      <c r="D10" s="161"/>
      <c r="E10" s="161"/>
      <c r="F10" s="157">
        <f t="shared" si="0"/>
        <v>722.69</v>
      </c>
      <c r="G10" s="157">
        <f t="shared" si="1"/>
        <v>722.69</v>
      </c>
      <c r="H10" s="162">
        <v>722.69</v>
      </c>
      <c r="I10" s="161"/>
      <c r="J10" s="161"/>
      <c r="K10" s="161"/>
      <c r="L10" s="161"/>
      <c r="M10" s="161"/>
      <c r="N10" s="159"/>
      <c r="O10" s="163" t="s">
        <v>83</v>
      </c>
      <c r="P10" s="161"/>
      <c r="Q10" s="161"/>
      <c r="R10" s="161"/>
      <c r="S10" s="157">
        <f t="shared" si="2"/>
        <v>2.21</v>
      </c>
      <c r="T10" s="157">
        <f t="shared" si="3"/>
        <v>2.21</v>
      </c>
      <c r="U10" s="162">
        <v>2.21</v>
      </c>
      <c r="V10" s="161"/>
      <c r="W10" s="161"/>
      <c r="X10" s="161"/>
      <c r="Y10" s="161"/>
      <c r="Z10" s="161"/>
      <c r="AA10" s="159"/>
      <c r="AB10" s="163" t="s">
        <v>83</v>
      </c>
      <c r="AC10" s="161"/>
      <c r="AD10" s="161"/>
      <c r="AE10" s="161"/>
      <c r="AF10" s="156">
        <f t="shared" si="4"/>
        <v>0</v>
      </c>
      <c r="AG10" s="156">
        <f t="shared" si="5"/>
        <v>0</v>
      </c>
      <c r="AH10" s="161"/>
      <c r="AI10" s="161"/>
      <c r="AJ10" s="161"/>
      <c r="AK10" s="161"/>
      <c r="AL10" s="161"/>
      <c r="AM10" s="161"/>
      <c r="AN10" s="159"/>
      <c r="AO10" s="163" t="s">
        <v>83</v>
      </c>
      <c r="AP10" s="161"/>
      <c r="AQ10" s="161"/>
      <c r="AR10" s="161"/>
      <c r="AS10" s="157">
        <f t="shared" si="6"/>
        <v>720.48</v>
      </c>
      <c r="AT10" s="157">
        <f t="shared" si="7"/>
        <v>720.48</v>
      </c>
      <c r="AU10" s="162">
        <f t="shared" si="8"/>
        <v>720.48</v>
      </c>
      <c r="AV10" s="161"/>
      <c r="AW10" s="161"/>
      <c r="AX10" s="161"/>
      <c r="AY10" s="161"/>
      <c r="AZ10" s="161"/>
      <c r="BA10" s="182"/>
      <c r="BB10" s="182"/>
      <c r="BC10" s="182"/>
      <c r="BD10" s="182"/>
      <c r="BE10" s="182"/>
      <c r="BF10" s="182"/>
      <c r="BG10" s="182"/>
      <c r="BH10" s="182"/>
      <c r="BI10" s="182"/>
      <c r="BJ10" s="182"/>
      <c r="BK10" s="182"/>
      <c r="BL10" s="182"/>
      <c r="BM10" s="182"/>
      <c r="BN10" s="182"/>
      <c r="BO10" s="182"/>
      <c r="BP10" s="182"/>
      <c r="BQ10" s="182"/>
      <c r="BR10" s="182"/>
      <c r="BS10" s="182"/>
      <c r="BT10" s="182"/>
      <c r="BU10" s="182"/>
      <c r="BV10" s="182"/>
      <c r="BW10" s="182"/>
      <c r="BX10" s="182"/>
      <c r="BY10" s="182"/>
      <c r="BZ10" s="182"/>
      <c r="CA10" s="182"/>
      <c r="CB10" s="182"/>
      <c r="CC10" s="182"/>
      <c r="CD10" s="182"/>
      <c r="CE10" s="182"/>
      <c r="CF10" s="182"/>
      <c r="CG10" s="182"/>
      <c r="CH10" s="182"/>
      <c r="CI10" s="182"/>
      <c r="CJ10" s="182"/>
      <c r="CK10" s="182"/>
      <c r="CL10" s="182"/>
      <c r="CM10" s="182"/>
      <c r="CN10" s="182"/>
      <c r="CO10" s="182"/>
      <c r="CP10" s="182"/>
      <c r="CQ10" s="182"/>
      <c r="CR10" s="182"/>
      <c r="CS10" s="182"/>
      <c r="CT10" s="182"/>
      <c r="CU10" s="182"/>
      <c r="CV10" s="182"/>
      <c r="CW10" s="182"/>
      <c r="CX10" s="182"/>
      <c r="CY10" s="182"/>
      <c r="CZ10" s="182"/>
      <c r="DA10" s="182"/>
      <c r="DB10" s="182"/>
      <c r="DC10" s="182"/>
      <c r="DD10" s="182"/>
      <c r="DE10" s="182"/>
      <c r="DF10" s="182"/>
      <c r="DG10" s="182"/>
      <c r="DH10" s="182"/>
      <c r="DI10" s="182"/>
      <c r="DJ10" s="182"/>
      <c r="DK10" s="182"/>
      <c r="DL10" s="182"/>
      <c r="DM10" s="182"/>
      <c r="DN10" s="182"/>
      <c r="DO10" s="182"/>
      <c r="DP10" s="182"/>
      <c r="DQ10" s="182"/>
      <c r="DR10" s="182"/>
      <c r="DS10" s="182"/>
      <c r="DT10" s="182"/>
      <c r="DU10" s="182"/>
      <c r="DV10" s="182"/>
      <c r="DW10" s="182"/>
      <c r="DX10" s="182"/>
      <c r="DY10" s="182"/>
      <c r="DZ10" s="182"/>
      <c r="EA10" s="182"/>
      <c r="EB10" s="182"/>
      <c r="EC10" s="182"/>
      <c r="ED10" s="182"/>
      <c r="EE10" s="182"/>
      <c r="EF10" s="182"/>
      <c r="EG10" s="182"/>
      <c r="EH10" s="182"/>
      <c r="EI10" s="182"/>
      <c r="EJ10" s="182"/>
      <c r="EK10" s="182"/>
      <c r="EL10" s="182"/>
      <c r="EM10" s="182"/>
      <c r="EN10" s="182"/>
      <c r="EO10" s="182"/>
      <c r="EP10" s="182"/>
      <c r="EQ10" s="182"/>
      <c r="ER10" s="182"/>
      <c r="ES10" s="182"/>
      <c r="ET10" s="182"/>
      <c r="EU10" s="182"/>
      <c r="EV10" s="182"/>
      <c r="EW10" s="182"/>
      <c r="EX10" s="182"/>
      <c r="EY10" s="182"/>
      <c r="EZ10" s="182"/>
      <c r="FA10" s="182"/>
      <c r="FB10" s="182"/>
      <c r="FC10" s="182"/>
      <c r="FD10" s="182"/>
      <c r="FE10" s="182"/>
      <c r="FF10" s="182"/>
      <c r="FG10" s="182"/>
      <c r="FH10" s="182"/>
      <c r="FI10" s="182"/>
      <c r="FJ10" s="182"/>
      <c r="FK10" s="182"/>
      <c r="FL10" s="182"/>
      <c r="FM10" s="182"/>
      <c r="FN10" s="182"/>
      <c r="FO10" s="182"/>
      <c r="FP10" s="182"/>
      <c r="FQ10" s="182"/>
      <c r="FR10" s="182"/>
      <c r="FS10" s="182"/>
      <c r="FT10" s="182"/>
      <c r="FU10" s="182"/>
      <c r="FV10" s="182"/>
      <c r="FW10" s="182"/>
      <c r="FX10" s="182"/>
      <c r="FY10" s="182"/>
      <c r="FZ10" s="182"/>
      <c r="GA10" s="182"/>
      <c r="GB10" s="182"/>
      <c r="GC10" s="182"/>
      <c r="GD10" s="182"/>
      <c r="GE10" s="182"/>
      <c r="GF10" s="182"/>
      <c r="GG10" s="182"/>
      <c r="GH10" s="182"/>
      <c r="GI10" s="182"/>
      <c r="GJ10" s="182"/>
      <c r="GK10" s="182"/>
      <c r="GL10" s="182"/>
      <c r="GM10" s="182"/>
      <c r="GN10" s="182"/>
      <c r="GO10" s="182"/>
      <c r="GP10" s="182"/>
      <c r="GQ10" s="182"/>
      <c r="GR10" s="182"/>
      <c r="GS10" s="182"/>
      <c r="GT10" s="182"/>
      <c r="GU10" s="182"/>
      <c r="GV10" s="182"/>
      <c r="GW10" s="182"/>
      <c r="GX10" s="182"/>
      <c r="GY10" s="182"/>
      <c r="GZ10" s="182"/>
      <c r="HA10" s="182"/>
      <c r="HB10" s="182"/>
      <c r="HC10" s="182"/>
      <c r="HD10" s="182"/>
      <c r="HE10" s="182"/>
      <c r="HF10" s="182"/>
      <c r="HG10" s="182"/>
      <c r="HH10" s="182"/>
    </row>
    <row r="11" s="151" customFormat="1" ht="35.25" customHeight="1" spans="1:216">
      <c r="A11" s="159"/>
      <c r="B11" s="163" t="s">
        <v>84</v>
      </c>
      <c r="C11" s="161"/>
      <c r="D11" s="161"/>
      <c r="E11" s="161"/>
      <c r="F11" s="157">
        <f t="shared" si="0"/>
        <v>7.9</v>
      </c>
      <c r="G11" s="157">
        <f t="shared" si="1"/>
        <v>7.9</v>
      </c>
      <c r="H11" s="162">
        <v>7.9</v>
      </c>
      <c r="I11" s="161"/>
      <c r="J11" s="161"/>
      <c r="K11" s="161"/>
      <c r="L11" s="161"/>
      <c r="M11" s="161"/>
      <c r="N11" s="159"/>
      <c r="O11" s="163" t="s">
        <v>84</v>
      </c>
      <c r="P11" s="161"/>
      <c r="Q11" s="161"/>
      <c r="R11" s="161"/>
      <c r="S11" s="157">
        <f t="shared" si="2"/>
        <v>0.7</v>
      </c>
      <c r="T11" s="157">
        <f t="shared" si="3"/>
        <v>0.7</v>
      </c>
      <c r="U11" s="162">
        <v>0.7</v>
      </c>
      <c r="V11" s="161"/>
      <c r="W11" s="161"/>
      <c r="X11" s="161"/>
      <c r="Y11" s="161"/>
      <c r="Z11" s="161"/>
      <c r="AA11" s="159"/>
      <c r="AB11" s="163" t="s">
        <v>84</v>
      </c>
      <c r="AC11" s="161"/>
      <c r="AD11" s="161"/>
      <c r="AE11" s="161"/>
      <c r="AF11" s="156">
        <f t="shared" si="4"/>
        <v>0</v>
      </c>
      <c r="AG11" s="156">
        <f t="shared" si="5"/>
        <v>0</v>
      </c>
      <c r="AH11" s="161"/>
      <c r="AI11" s="161"/>
      <c r="AJ11" s="161"/>
      <c r="AK11" s="161"/>
      <c r="AL11" s="161"/>
      <c r="AM11" s="161"/>
      <c r="AN11" s="159"/>
      <c r="AO11" s="163" t="s">
        <v>84</v>
      </c>
      <c r="AP11" s="161"/>
      <c r="AQ11" s="161"/>
      <c r="AR11" s="161"/>
      <c r="AS11" s="157">
        <f t="shared" si="6"/>
        <v>7.2</v>
      </c>
      <c r="AT11" s="157">
        <f t="shared" si="7"/>
        <v>7.2</v>
      </c>
      <c r="AU11" s="162">
        <f t="shared" si="8"/>
        <v>7.2</v>
      </c>
      <c r="AV11" s="161"/>
      <c r="AW11" s="161"/>
      <c r="AX11" s="161"/>
      <c r="AY11" s="161"/>
      <c r="AZ11" s="161"/>
      <c r="BA11" s="182"/>
      <c r="BB11" s="182"/>
      <c r="BC11" s="182"/>
      <c r="BD11" s="182"/>
      <c r="BE11" s="182"/>
      <c r="BF11" s="182"/>
      <c r="BG11" s="182"/>
      <c r="BH11" s="182"/>
      <c r="BI11" s="182"/>
      <c r="BJ11" s="182"/>
      <c r="BK11" s="182"/>
      <c r="BL11" s="182"/>
      <c r="BM11" s="182"/>
      <c r="BN11" s="182"/>
      <c r="BO11" s="182"/>
      <c r="BP11" s="182"/>
      <c r="BQ11" s="182"/>
      <c r="BR11" s="182"/>
      <c r="BS11" s="182"/>
      <c r="BT11" s="182"/>
      <c r="BU11" s="182"/>
      <c r="BV11" s="182"/>
      <c r="BW11" s="182"/>
      <c r="BX11" s="182"/>
      <c r="BY11" s="182"/>
      <c r="BZ11" s="182"/>
      <c r="CA11" s="182"/>
      <c r="CB11" s="182"/>
      <c r="CC11" s="182"/>
      <c r="CD11" s="182"/>
      <c r="CE11" s="182"/>
      <c r="CF11" s="182"/>
      <c r="CG11" s="182"/>
      <c r="CH11" s="182"/>
      <c r="CI11" s="182"/>
      <c r="CJ11" s="182"/>
      <c r="CK11" s="182"/>
      <c r="CL11" s="182"/>
      <c r="CM11" s="182"/>
      <c r="CN11" s="182"/>
      <c r="CO11" s="182"/>
      <c r="CP11" s="182"/>
      <c r="CQ11" s="182"/>
      <c r="CR11" s="182"/>
      <c r="CS11" s="182"/>
      <c r="CT11" s="182"/>
      <c r="CU11" s="182"/>
      <c r="CV11" s="182"/>
      <c r="CW11" s="182"/>
      <c r="CX11" s="182"/>
      <c r="CY11" s="182"/>
      <c r="CZ11" s="182"/>
      <c r="DA11" s="182"/>
      <c r="DB11" s="182"/>
      <c r="DC11" s="182"/>
      <c r="DD11" s="182"/>
      <c r="DE11" s="182"/>
      <c r="DF11" s="182"/>
      <c r="DG11" s="182"/>
      <c r="DH11" s="182"/>
      <c r="DI11" s="182"/>
      <c r="DJ11" s="182"/>
      <c r="DK11" s="182"/>
      <c r="DL11" s="182"/>
      <c r="DM11" s="182"/>
      <c r="DN11" s="182"/>
      <c r="DO11" s="182"/>
      <c r="DP11" s="182"/>
      <c r="DQ11" s="182"/>
      <c r="DR11" s="182"/>
      <c r="DS11" s="182"/>
      <c r="DT11" s="182"/>
      <c r="DU11" s="182"/>
      <c r="DV11" s="182"/>
      <c r="DW11" s="182"/>
      <c r="DX11" s="182"/>
      <c r="DY11" s="182"/>
      <c r="DZ11" s="182"/>
      <c r="EA11" s="182"/>
      <c r="EB11" s="182"/>
      <c r="EC11" s="182"/>
      <c r="ED11" s="182"/>
      <c r="EE11" s="182"/>
      <c r="EF11" s="182"/>
      <c r="EG11" s="182"/>
      <c r="EH11" s="182"/>
      <c r="EI11" s="182"/>
      <c r="EJ11" s="182"/>
      <c r="EK11" s="182"/>
      <c r="EL11" s="182"/>
      <c r="EM11" s="182"/>
      <c r="EN11" s="182"/>
      <c r="EO11" s="182"/>
      <c r="EP11" s="182"/>
      <c r="EQ11" s="182"/>
      <c r="ER11" s="182"/>
      <c r="ES11" s="182"/>
      <c r="ET11" s="182"/>
      <c r="EU11" s="182"/>
      <c r="EV11" s="182"/>
      <c r="EW11" s="182"/>
      <c r="EX11" s="182"/>
      <c r="EY11" s="182"/>
      <c r="EZ11" s="182"/>
      <c r="FA11" s="182"/>
      <c r="FB11" s="182"/>
      <c r="FC11" s="182"/>
      <c r="FD11" s="182"/>
      <c r="FE11" s="182"/>
      <c r="FF11" s="182"/>
      <c r="FG11" s="182"/>
      <c r="FH11" s="182"/>
      <c r="FI11" s="182"/>
      <c r="FJ11" s="182"/>
      <c r="FK11" s="182"/>
      <c r="FL11" s="182"/>
      <c r="FM11" s="182"/>
      <c r="FN11" s="182"/>
      <c r="FO11" s="182"/>
      <c r="FP11" s="182"/>
      <c r="FQ11" s="182"/>
      <c r="FR11" s="182"/>
      <c r="FS11" s="182"/>
      <c r="FT11" s="182"/>
      <c r="FU11" s="182"/>
      <c r="FV11" s="182"/>
      <c r="FW11" s="182"/>
      <c r="FX11" s="182"/>
      <c r="FY11" s="182"/>
      <c r="FZ11" s="182"/>
      <c r="GA11" s="182"/>
      <c r="GB11" s="182"/>
      <c r="GC11" s="182"/>
      <c r="GD11" s="182"/>
      <c r="GE11" s="182"/>
      <c r="GF11" s="182"/>
      <c r="GG11" s="182"/>
      <c r="GH11" s="182"/>
      <c r="GI11" s="182"/>
      <c r="GJ11" s="182"/>
      <c r="GK11" s="182"/>
      <c r="GL11" s="182"/>
      <c r="GM11" s="182"/>
      <c r="GN11" s="182"/>
      <c r="GO11" s="182"/>
      <c r="GP11" s="182"/>
      <c r="GQ11" s="182"/>
      <c r="GR11" s="182"/>
      <c r="GS11" s="182"/>
      <c r="GT11" s="182"/>
      <c r="GU11" s="182"/>
      <c r="GV11" s="182"/>
      <c r="GW11" s="182"/>
      <c r="GX11" s="182"/>
      <c r="GY11" s="182"/>
      <c r="GZ11" s="182"/>
      <c r="HA11" s="182"/>
      <c r="HB11" s="182"/>
      <c r="HC11" s="182"/>
      <c r="HD11" s="182"/>
      <c r="HE11" s="182"/>
      <c r="HF11" s="182"/>
      <c r="HG11" s="182"/>
      <c r="HH11" s="182"/>
    </row>
    <row r="12" s="151" customFormat="1" ht="35.25" customHeight="1" spans="1:52">
      <c r="A12" s="159"/>
      <c r="B12" s="163" t="s">
        <v>85</v>
      </c>
      <c r="C12" s="161"/>
      <c r="D12" s="161"/>
      <c r="E12" s="161"/>
      <c r="F12" s="157">
        <f t="shared" si="0"/>
        <v>296.82</v>
      </c>
      <c r="G12" s="157">
        <f t="shared" si="1"/>
        <v>296.82</v>
      </c>
      <c r="H12" s="162">
        <v>296.82</v>
      </c>
      <c r="I12" s="166"/>
      <c r="J12" s="166"/>
      <c r="K12" s="161"/>
      <c r="L12" s="161"/>
      <c r="M12" s="161"/>
      <c r="N12" s="159"/>
      <c r="O12" s="163" t="s">
        <v>85</v>
      </c>
      <c r="P12" s="161"/>
      <c r="Q12" s="161"/>
      <c r="R12" s="161"/>
      <c r="S12" s="157">
        <f t="shared" si="2"/>
        <v>2.25</v>
      </c>
      <c r="T12" s="157">
        <f t="shared" si="3"/>
        <v>2.25</v>
      </c>
      <c r="U12" s="162">
        <v>2.25</v>
      </c>
      <c r="V12" s="166"/>
      <c r="W12" s="166"/>
      <c r="X12" s="161"/>
      <c r="Y12" s="161"/>
      <c r="Z12" s="161"/>
      <c r="AA12" s="159"/>
      <c r="AB12" s="163" t="s">
        <v>85</v>
      </c>
      <c r="AC12" s="161"/>
      <c r="AD12" s="161"/>
      <c r="AE12" s="161"/>
      <c r="AF12" s="156">
        <f t="shared" si="4"/>
        <v>0</v>
      </c>
      <c r="AG12" s="156">
        <f t="shared" si="5"/>
        <v>0</v>
      </c>
      <c r="AH12" s="161"/>
      <c r="AI12" s="166"/>
      <c r="AJ12" s="166"/>
      <c r="AK12" s="161"/>
      <c r="AL12" s="161"/>
      <c r="AM12" s="161"/>
      <c r="AN12" s="159"/>
      <c r="AO12" s="163" t="s">
        <v>85</v>
      </c>
      <c r="AP12" s="161"/>
      <c r="AQ12" s="161"/>
      <c r="AR12" s="161"/>
      <c r="AS12" s="157">
        <f t="shared" si="6"/>
        <v>294.57</v>
      </c>
      <c r="AT12" s="157">
        <f t="shared" si="7"/>
        <v>294.57</v>
      </c>
      <c r="AU12" s="162">
        <f t="shared" si="8"/>
        <v>294.57</v>
      </c>
      <c r="AV12" s="166"/>
      <c r="AW12" s="166"/>
      <c r="AX12" s="161"/>
      <c r="AY12" s="161"/>
      <c r="AZ12" s="161"/>
    </row>
    <row r="13" s="151" customFormat="1" ht="35.25" customHeight="1" spans="1:52">
      <c r="A13" s="159"/>
      <c r="B13" s="163" t="s">
        <v>86</v>
      </c>
      <c r="C13" s="161"/>
      <c r="D13" s="161"/>
      <c r="E13" s="161"/>
      <c r="F13" s="157">
        <f t="shared" si="0"/>
        <v>0</v>
      </c>
      <c r="G13" s="157">
        <f t="shared" si="1"/>
        <v>0</v>
      </c>
      <c r="H13" s="162"/>
      <c r="I13" s="161"/>
      <c r="J13" s="161"/>
      <c r="K13" s="161"/>
      <c r="L13" s="161"/>
      <c r="M13" s="161"/>
      <c r="N13" s="159"/>
      <c r="O13" s="163" t="s">
        <v>86</v>
      </c>
      <c r="P13" s="161"/>
      <c r="Q13" s="161"/>
      <c r="R13" s="161"/>
      <c r="S13" s="157">
        <f t="shared" si="2"/>
        <v>0</v>
      </c>
      <c r="T13" s="157">
        <f t="shared" si="3"/>
        <v>0</v>
      </c>
      <c r="U13" s="162"/>
      <c r="V13" s="161"/>
      <c r="W13" s="161"/>
      <c r="X13" s="161"/>
      <c r="Y13" s="161"/>
      <c r="Z13" s="161"/>
      <c r="AA13" s="159"/>
      <c r="AB13" s="163" t="s">
        <v>86</v>
      </c>
      <c r="AC13" s="161"/>
      <c r="AD13" s="161"/>
      <c r="AE13" s="161"/>
      <c r="AF13" s="156">
        <f t="shared" si="4"/>
        <v>0</v>
      </c>
      <c r="AG13" s="156">
        <f t="shared" si="5"/>
        <v>0</v>
      </c>
      <c r="AH13" s="161"/>
      <c r="AI13" s="161"/>
      <c r="AJ13" s="161"/>
      <c r="AK13" s="161"/>
      <c r="AL13" s="161"/>
      <c r="AM13" s="161"/>
      <c r="AN13" s="159"/>
      <c r="AO13" s="163" t="s">
        <v>86</v>
      </c>
      <c r="AP13" s="161"/>
      <c r="AQ13" s="161"/>
      <c r="AR13" s="161"/>
      <c r="AS13" s="157">
        <f t="shared" si="6"/>
        <v>0</v>
      </c>
      <c r="AT13" s="157">
        <f t="shared" si="7"/>
        <v>0</v>
      </c>
      <c r="AU13" s="162">
        <f t="shared" si="8"/>
        <v>0</v>
      </c>
      <c r="AV13" s="161"/>
      <c r="AW13" s="161"/>
      <c r="AX13" s="161"/>
      <c r="AY13" s="161"/>
      <c r="AZ13" s="161"/>
    </row>
    <row r="14" s="151" customFormat="1" ht="35.25" customHeight="1" spans="1:216">
      <c r="A14" s="159"/>
      <c r="B14" s="163" t="s">
        <v>87</v>
      </c>
      <c r="C14" s="161"/>
      <c r="D14" s="161"/>
      <c r="E14" s="161"/>
      <c r="F14" s="157">
        <f t="shared" si="0"/>
        <v>0</v>
      </c>
      <c r="G14" s="157">
        <f t="shared" si="1"/>
        <v>0</v>
      </c>
      <c r="H14" s="162"/>
      <c r="I14" s="161"/>
      <c r="J14" s="161"/>
      <c r="K14" s="161"/>
      <c r="L14" s="161"/>
      <c r="M14" s="161"/>
      <c r="N14" s="159"/>
      <c r="O14" s="163" t="s">
        <v>87</v>
      </c>
      <c r="P14" s="161"/>
      <c r="Q14" s="161"/>
      <c r="R14" s="161"/>
      <c r="S14" s="157">
        <f t="shared" si="2"/>
        <v>0</v>
      </c>
      <c r="T14" s="157">
        <f t="shared" si="3"/>
        <v>0</v>
      </c>
      <c r="U14" s="162"/>
      <c r="V14" s="161"/>
      <c r="W14" s="161"/>
      <c r="X14" s="161"/>
      <c r="Y14" s="161"/>
      <c r="Z14" s="161"/>
      <c r="AA14" s="159"/>
      <c r="AB14" s="163" t="s">
        <v>87</v>
      </c>
      <c r="AC14" s="161"/>
      <c r="AD14" s="161"/>
      <c r="AE14" s="161"/>
      <c r="AF14" s="156">
        <f t="shared" si="4"/>
        <v>0</v>
      </c>
      <c r="AG14" s="156">
        <f t="shared" si="5"/>
        <v>0</v>
      </c>
      <c r="AH14" s="161"/>
      <c r="AI14" s="161"/>
      <c r="AJ14" s="161"/>
      <c r="AK14" s="161"/>
      <c r="AL14" s="161"/>
      <c r="AM14" s="161"/>
      <c r="AN14" s="159"/>
      <c r="AO14" s="163" t="s">
        <v>87</v>
      </c>
      <c r="AP14" s="161"/>
      <c r="AQ14" s="161"/>
      <c r="AR14" s="161"/>
      <c r="AS14" s="157">
        <f t="shared" si="6"/>
        <v>0</v>
      </c>
      <c r="AT14" s="157">
        <f t="shared" si="7"/>
        <v>0</v>
      </c>
      <c r="AU14" s="162">
        <f t="shared" si="8"/>
        <v>0</v>
      </c>
      <c r="AV14" s="161"/>
      <c r="AW14" s="161"/>
      <c r="AX14" s="161"/>
      <c r="AY14" s="161"/>
      <c r="AZ14" s="161"/>
      <c r="BA14" s="182"/>
      <c r="BB14" s="182"/>
      <c r="BC14" s="182"/>
      <c r="BD14" s="182"/>
      <c r="BE14" s="182"/>
      <c r="BF14" s="182"/>
      <c r="BG14" s="182"/>
      <c r="BH14" s="182"/>
      <c r="BI14" s="182"/>
      <c r="BJ14" s="182"/>
      <c r="BK14" s="182"/>
      <c r="BL14" s="182"/>
      <c r="BM14" s="182"/>
      <c r="BN14" s="182"/>
      <c r="BO14" s="182"/>
      <c r="BP14" s="182"/>
      <c r="BQ14" s="182"/>
      <c r="BR14" s="182"/>
      <c r="BS14" s="182"/>
      <c r="BT14" s="182"/>
      <c r="BU14" s="182"/>
      <c r="BV14" s="182"/>
      <c r="BW14" s="182"/>
      <c r="BX14" s="182"/>
      <c r="BY14" s="182"/>
      <c r="BZ14" s="182"/>
      <c r="CA14" s="182"/>
      <c r="CB14" s="182"/>
      <c r="CC14" s="182"/>
      <c r="CD14" s="182"/>
      <c r="CE14" s="182"/>
      <c r="CF14" s="182"/>
      <c r="CG14" s="182"/>
      <c r="CH14" s="182"/>
      <c r="CI14" s="182"/>
      <c r="CJ14" s="182"/>
      <c r="CK14" s="182"/>
      <c r="CL14" s="182"/>
      <c r="CM14" s="182"/>
      <c r="CN14" s="182"/>
      <c r="CO14" s="182"/>
      <c r="CP14" s="182"/>
      <c r="CQ14" s="182"/>
      <c r="CR14" s="182"/>
      <c r="CS14" s="182"/>
      <c r="CT14" s="182"/>
      <c r="CU14" s="182"/>
      <c r="CV14" s="182"/>
      <c r="CW14" s="182"/>
      <c r="CX14" s="182"/>
      <c r="CY14" s="182"/>
      <c r="CZ14" s="182"/>
      <c r="DA14" s="182"/>
      <c r="DB14" s="182"/>
      <c r="DC14" s="182"/>
      <c r="DD14" s="182"/>
      <c r="DE14" s="182"/>
      <c r="DF14" s="182"/>
      <c r="DG14" s="182"/>
      <c r="DH14" s="182"/>
      <c r="DI14" s="182"/>
      <c r="DJ14" s="182"/>
      <c r="DK14" s="182"/>
      <c r="DL14" s="182"/>
      <c r="DM14" s="182"/>
      <c r="DN14" s="182"/>
      <c r="DO14" s="182"/>
      <c r="DP14" s="182"/>
      <c r="DQ14" s="182"/>
      <c r="DR14" s="182"/>
      <c r="DS14" s="182"/>
      <c r="DT14" s="182"/>
      <c r="DU14" s="182"/>
      <c r="DV14" s="182"/>
      <c r="DW14" s="182"/>
      <c r="DX14" s="182"/>
      <c r="DY14" s="182"/>
      <c r="DZ14" s="182"/>
      <c r="EA14" s="182"/>
      <c r="EB14" s="182"/>
      <c r="EC14" s="182"/>
      <c r="ED14" s="182"/>
      <c r="EE14" s="182"/>
      <c r="EF14" s="182"/>
      <c r="EG14" s="182"/>
      <c r="EH14" s="182"/>
      <c r="EI14" s="182"/>
      <c r="EJ14" s="182"/>
      <c r="EK14" s="182"/>
      <c r="EL14" s="182"/>
      <c r="EM14" s="182"/>
      <c r="EN14" s="182"/>
      <c r="EO14" s="182"/>
      <c r="EP14" s="182"/>
      <c r="EQ14" s="182"/>
      <c r="ER14" s="182"/>
      <c r="ES14" s="182"/>
      <c r="ET14" s="182"/>
      <c r="EU14" s="182"/>
      <c r="EV14" s="182"/>
      <c r="EW14" s="182"/>
      <c r="EX14" s="182"/>
      <c r="EY14" s="182"/>
      <c r="EZ14" s="182"/>
      <c r="FA14" s="182"/>
      <c r="FB14" s="182"/>
      <c r="FC14" s="182"/>
      <c r="FD14" s="182"/>
      <c r="FE14" s="182"/>
      <c r="FF14" s="182"/>
      <c r="FG14" s="182"/>
      <c r="FH14" s="182"/>
      <c r="FI14" s="182"/>
      <c r="FJ14" s="182"/>
      <c r="FK14" s="182"/>
      <c r="FL14" s="182"/>
      <c r="FM14" s="182"/>
      <c r="FN14" s="182"/>
      <c r="FO14" s="182"/>
      <c r="FP14" s="182"/>
      <c r="FQ14" s="182"/>
      <c r="FR14" s="182"/>
      <c r="FS14" s="182"/>
      <c r="FT14" s="182"/>
      <c r="FU14" s="182"/>
      <c r="FV14" s="182"/>
      <c r="FW14" s="182"/>
      <c r="FX14" s="182"/>
      <c r="FY14" s="182"/>
      <c r="FZ14" s="182"/>
      <c r="GA14" s="182"/>
      <c r="GB14" s="182"/>
      <c r="GC14" s="182"/>
      <c r="GD14" s="182"/>
      <c r="GE14" s="182"/>
      <c r="GF14" s="182"/>
      <c r="GG14" s="182"/>
      <c r="GH14" s="182"/>
      <c r="GI14" s="182"/>
      <c r="GJ14" s="182"/>
      <c r="GK14" s="182"/>
      <c r="GL14" s="182"/>
      <c r="GM14" s="182"/>
      <c r="GN14" s="182"/>
      <c r="GO14" s="182"/>
      <c r="GP14" s="182"/>
      <c r="GQ14" s="182"/>
      <c r="GR14" s="182"/>
      <c r="GS14" s="182"/>
      <c r="GT14" s="182"/>
      <c r="GU14" s="182"/>
      <c r="GV14" s="182"/>
      <c r="GW14" s="182"/>
      <c r="GX14" s="182"/>
      <c r="GY14" s="182"/>
      <c r="GZ14" s="182"/>
      <c r="HA14" s="182"/>
      <c r="HB14" s="182"/>
      <c r="HC14" s="182"/>
      <c r="HD14" s="182"/>
      <c r="HE14" s="182"/>
      <c r="HF14" s="182"/>
      <c r="HG14" s="182"/>
      <c r="HH14" s="182"/>
    </row>
    <row r="15" s="151" customFormat="1" ht="35.25" customHeight="1" spans="1:216">
      <c r="A15" s="159"/>
      <c r="B15" s="163" t="s">
        <v>88</v>
      </c>
      <c r="C15" s="164"/>
      <c r="D15" s="161"/>
      <c r="E15" s="161"/>
      <c r="F15" s="157">
        <f t="shared" si="0"/>
        <v>0</v>
      </c>
      <c r="G15" s="157">
        <f t="shared" si="1"/>
        <v>0</v>
      </c>
      <c r="H15" s="162"/>
      <c r="I15" s="161"/>
      <c r="J15" s="161"/>
      <c r="K15" s="161"/>
      <c r="L15" s="161"/>
      <c r="M15" s="161"/>
      <c r="N15" s="159"/>
      <c r="O15" s="163" t="s">
        <v>88</v>
      </c>
      <c r="P15" s="164"/>
      <c r="Q15" s="161"/>
      <c r="R15" s="161"/>
      <c r="S15" s="157">
        <f t="shared" si="2"/>
        <v>0</v>
      </c>
      <c r="T15" s="157">
        <f t="shared" si="3"/>
        <v>0</v>
      </c>
      <c r="U15" s="162"/>
      <c r="V15" s="161"/>
      <c r="W15" s="161"/>
      <c r="X15" s="161"/>
      <c r="Y15" s="161"/>
      <c r="Z15" s="161"/>
      <c r="AA15" s="159"/>
      <c r="AB15" s="163" t="s">
        <v>88</v>
      </c>
      <c r="AC15" s="164"/>
      <c r="AD15" s="161"/>
      <c r="AE15" s="161"/>
      <c r="AF15" s="156">
        <f t="shared" si="4"/>
        <v>0</v>
      </c>
      <c r="AG15" s="156">
        <f t="shared" si="5"/>
        <v>0</v>
      </c>
      <c r="AH15" s="161"/>
      <c r="AI15" s="161"/>
      <c r="AJ15" s="161"/>
      <c r="AK15" s="161"/>
      <c r="AL15" s="161"/>
      <c r="AM15" s="161"/>
      <c r="AN15" s="159"/>
      <c r="AO15" s="163" t="s">
        <v>88</v>
      </c>
      <c r="AP15" s="164"/>
      <c r="AQ15" s="161"/>
      <c r="AR15" s="161"/>
      <c r="AS15" s="157">
        <f t="shared" si="6"/>
        <v>0</v>
      </c>
      <c r="AT15" s="157">
        <f t="shared" si="7"/>
        <v>0</v>
      </c>
      <c r="AU15" s="162">
        <f t="shared" si="8"/>
        <v>0</v>
      </c>
      <c r="AV15" s="161"/>
      <c r="AW15" s="161"/>
      <c r="AX15" s="161"/>
      <c r="AY15" s="161"/>
      <c r="AZ15" s="161"/>
      <c r="BA15" s="182"/>
      <c r="BB15" s="182"/>
      <c r="BC15" s="182"/>
      <c r="BD15" s="182"/>
      <c r="BE15" s="182"/>
      <c r="BF15" s="182"/>
      <c r="BG15" s="182"/>
      <c r="BH15" s="182"/>
      <c r="BI15" s="182"/>
      <c r="BJ15" s="182"/>
      <c r="BK15" s="182"/>
      <c r="BL15" s="182"/>
      <c r="BM15" s="182"/>
      <c r="BN15" s="182"/>
      <c r="BO15" s="182"/>
      <c r="BP15" s="182"/>
      <c r="BQ15" s="182"/>
      <c r="BR15" s="182"/>
      <c r="BS15" s="182"/>
      <c r="BT15" s="182"/>
      <c r="BU15" s="182"/>
      <c r="BV15" s="182"/>
      <c r="BW15" s="182"/>
      <c r="BX15" s="182"/>
      <c r="BY15" s="182"/>
      <c r="BZ15" s="182"/>
      <c r="CA15" s="182"/>
      <c r="CB15" s="182"/>
      <c r="CC15" s="182"/>
      <c r="CD15" s="182"/>
      <c r="CE15" s="182"/>
      <c r="CF15" s="182"/>
      <c r="CG15" s="182"/>
      <c r="CH15" s="182"/>
      <c r="CI15" s="182"/>
      <c r="CJ15" s="182"/>
      <c r="CK15" s="182"/>
      <c r="CL15" s="182"/>
      <c r="CM15" s="182"/>
      <c r="CN15" s="182"/>
      <c r="CO15" s="182"/>
      <c r="CP15" s="182"/>
      <c r="CQ15" s="182"/>
      <c r="CR15" s="182"/>
      <c r="CS15" s="182"/>
      <c r="CT15" s="182"/>
      <c r="CU15" s="182"/>
      <c r="CV15" s="182"/>
      <c r="CW15" s="182"/>
      <c r="CX15" s="182"/>
      <c r="CY15" s="182"/>
      <c r="CZ15" s="182"/>
      <c r="DA15" s="182"/>
      <c r="DB15" s="182"/>
      <c r="DC15" s="182"/>
      <c r="DD15" s="182"/>
      <c r="DE15" s="182"/>
      <c r="DF15" s="182"/>
      <c r="DG15" s="182"/>
      <c r="DH15" s="182"/>
      <c r="DI15" s="182"/>
      <c r="DJ15" s="182"/>
      <c r="DK15" s="182"/>
      <c r="DL15" s="182"/>
      <c r="DM15" s="182"/>
      <c r="DN15" s="182"/>
      <c r="DO15" s="182"/>
      <c r="DP15" s="182"/>
      <c r="DQ15" s="182"/>
      <c r="DR15" s="182"/>
      <c r="DS15" s="182"/>
      <c r="DT15" s="182"/>
      <c r="DU15" s="182"/>
      <c r="DV15" s="182"/>
      <c r="DW15" s="182"/>
      <c r="DX15" s="182"/>
      <c r="DY15" s="182"/>
      <c r="DZ15" s="182"/>
      <c r="EA15" s="182"/>
      <c r="EB15" s="182"/>
      <c r="EC15" s="182"/>
      <c r="ED15" s="182"/>
      <c r="EE15" s="182"/>
      <c r="EF15" s="182"/>
      <c r="EG15" s="182"/>
      <c r="EH15" s="182"/>
      <c r="EI15" s="182"/>
      <c r="EJ15" s="182"/>
      <c r="EK15" s="182"/>
      <c r="EL15" s="182"/>
      <c r="EM15" s="182"/>
      <c r="EN15" s="182"/>
      <c r="EO15" s="182"/>
      <c r="EP15" s="182"/>
      <c r="EQ15" s="182"/>
      <c r="ER15" s="182"/>
      <c r="ES15" s="182"/>
      <c r="ET15" s="182"/>
      <c r="EU15" s="182"/>
      <c r="EV15" s="182"/>
      <c r="EW15" s="182"/>
      <c r="EX15" s="182"/>
      <c r="EY15" s="182"/>
      <c r="EZ15" s="182"/>
      <c r="FA15" s="182"/>
      <c r="FB15" s="182"/>
      <c r="FC15" s="182"/>
      <c r="FD15" s="182"/>
      <c r="FE15" s="182"/>
      <c r="FF15" s="182"/>
      <c r="FG15" s="182"/>
      <c r="FH15" s="182"/>
      <c r="FI15" s="182"/>
      <c r="FJ15" s="182"/>
      <c r="FK15" s="182"/>
      <c r="FL15" s="182"/>
      <c r="FM15" s="182"/>
      <c r="FN15" s="182"/>
      <c r="FO15" s="182"/>
      <c r="FP15" s="182"/>
      <c r="FQ15" s="182"/>
      <c r="FR15" s="182"/>
      <c r="FS15" s="182"/>
      <c r="FT15" s="182"/>
      <c r="FU15" s="182"/>
      <c r="FV15" s="182"/>
      <c r="FW15" s="182"/>
      <c r="FX15" s="182"/>
      <c r="FY15" s="182"/>
      <c r="FZ15" s="182"/>
      <c r="GA15" s="182"/>
      <c r="GB15" s="182"/>
      <c r="GC15" s="182"/>
      <c r="GD15" s="182"/>
      <c r="GE15" s="182"/>
      <c r="GF15" s="182"/>
      <c r="GG15" s="182"/>
      <c r="GH15" s="182"/>
      <c r="GI15" s="182"/>
      <c r="GJ15" s="182"/>
      <c r="GK15" s="182"/>
      <c r="GL15" s="182"/>
      <c r="GM15" s="182"/>
      <c r="GN15" s="182"/>
      <c r="GO15" s="182"/>
      <c r="GP15" s="182"/>
      <c r="GQ15" s="182"/>
      <c r="GR15" s="182"/>
      <c r="GS15" s="182"/>
      <c r="GT15" s="182"/>
      <c r="GU15" s="182"/>
      <c r="GV15" s="182"/>
      <c r="GW15" s="182"/>
      <c r="GX15" s="182"/>
      <c r="GY15" s="182"/>
      <c r="GZ15" s="182"/>
      <c r="HA15" s="182"/>
      <c r="HB15" s="182"/>
      <c r="HC15" s="182"/>
      <c r="HD15" s="182"/>
      <c r="HE15" s="182"/>
      <c r="HF15" s="182"/>
      <c r="HG15" s="182"/>
      <c r="HH15" s="182"/>
    </row>
    <row r="16" s="151" customFormat="1" ht="35.25" customHeight="1" spans="1:216">
      <c r="A16" s="159"/>
      <c r="B16" s="165" t="s">
        <v>89</v>
      </c>
      <c r="C16" s="161"/>
      <c r="D16" s="164"/>
      <c r="E16" s="161"/>
      <c r="F16" s="157">
        <f t="shared" si="0"/>
        <v>86.23</v>
      </c>
      <c r="G16" s="157">
        <f t="shared" si="1"/>
        <v>86.23</v>
      </c>
      <c r="H16" s="162">
        <v>86.23</v>
      </c>
      <c r="I16" s="161"/>
      <c r="J16" s="161"/>
      <c r="K16" s="161"/>
      <c r="L16" s="161"/>
      <c r="M16" s="161"/>
      <c r="N16" s="159"/>
      <c r="O16" s="165" t="s">
        <v>89</v>
      </c>
      <c r="P16" s="161"/>
      <c r="Q16" s="164"/>
      <c r="R16" s="161"/>
      <c r="S16" s="157">
        <f t="shared" si="2"/>
        <v>7.43248</v>
      </c>
      <c r="T16" s="157">
        <f t="shared" si="3"/>
        <v>7.43248</v>
      </c>
      <c r="U16" s="162">
        <v>7.43248</v>
      </c>
      <c r="V16" s="161"/>
      <c r="W16" s="161"/>
      <c r="X16" s="161"/>
      <c r="Y16" s="161"/>
      <c r="Z16" s="161"/>
      <c r="AA16" s="159"/>
      <c r="AB16" s="165" t="s">
        <v>89</v>
      </c>
      <c r="AC16" s="161"/>
      <c r="AD16" s="164"/>
      <c r="AE16" s="161"/>
      <c r="AF16" s="156">
        <f t="shared" si="4"/>
        <v>0</v>
      </c>
      <c r="AG16" s="156">
        <f t="shared" si="5"/>
        <v>0</v>
      </c>
      <c r="AH16" s="161"/>
      <c r="AI16" s="161"/>
      <c r="AJ16" s="161"/>
      <c r="AK16" s="161"/>
      <c r="AL16" s="161"/>
      <c r="AM16" s="161"/>
      <c r="AN16" s="159"/>
      <c r="AO16" s="165" t="s">
        <v>89</v>
      </c>
      <c r="AP16" s="161"/>
      <c r="AQ16" s="164"/>
      <c r="AR16" s="161"/>
      <c r="AS16" s="157">
        <f t="shared" si="6"/>
        <v>78.79752</v>
      </c>
      <c r="AT16" s="157">
        <f t="shared" si="7"/>
        <v>78.79752</v>
      </c>
      <c r="AU16" s="162">
        <f t="shared" si="8"/>
        <v>78.79752</v>
      </c>
      <c r="AV16" s="161"/>
      <c r="AW16" s="161"/>
      <c r="AX16" s="161"/>
      <c r="AY16" s="161"/>
      <c r="AZ16" s="161"/>
      <c r="BA16" s="182"/>
      <c r="BB16" s="182"/>
      <c r="BC16" s="182"/>
      <c r="BD16" s="182"/>
      <c r="BE16" s="182"/>
      <c r="BF16" s="182"/>
      <c r="BG16" s="182"/>
      <c r="BH16" s="182"/>
      <c r="BI16" s="182"/>
      <c r="BJ16" s="182"/>
      <c r="BK16" s="182"/>
      <c r="BL16" s="182"/>
      <c r="BM16" s="182"/>
      <c r="BN16" s="182"/>
      <c r="BO16" s="182"/>
      <c r="BP16" s="182"/>
      <c r="BQ16" s="182"/>
      <c r="BR16" s="182"/>
      <c r="BS16" s="182"/>
      <c r="BT16" s="182"/>
      <c r="BU16" s="182"/>
      <c r="BV16" s="182"/>
      <c r="BW16" s="182"/>
      <c r="BX16" s="182"/>
      <c r="BY16" s="182"/>
      <c r="BZ16" s="182"/>
      <c r="CA16" s="182"/>
      <c r="CB16" s="182"/>
      <c r="CC16" s="182"/>
      <c r="CD16" s="182"/>
      <c r="CE16" s="182"/>
      <c r="CF16" s="182"/>
      <c r="CG16" s="182"/>
      <c r="CH16" s="182"/>
      <c r="CI16" s="182"/>
      <c r="CJ16" s="182"/>
      <c r="CK16" s="182"/>
      <c r="CL16" s="182"/>
      <c r="CM16" s="182"/>
      <c r="CN16" s="182"/>
      <c r="CO16" s="182"/>
      <c r="CP16" s="182"/>
      <c r="CQ16" s="182"/>
      <c r="CR16" s="182"/>
      <c r="CS16" s="182"/>
      <c r="CT16" s="182"/>
      <c r="CU16" s="182"/>
      <c r="CV16" s="182"/>
      <c r="CW16" s="182"/>
      <c r="CX16" s="182"/>
      <c r="CY16" s="182"/>
      <c r="CZ16" s="182"/>
      <c r="DA16" s="182"/>
      <c r="DB16" s="182"/>
      <c r="DC16" s="182"/>
      <c r="DD16" s="182"/>
      <c r="DE16" s="182"/>
      <c r="DF16" s="182"/>
      <c r="DG16" s="182"/>
      <c r="DH16" s="182"/>
      <c r="DI16" s="182"/>
      <c r="DJ16" s="182"/>
      <c r="DK16" s="182"/>
      <c r="DL16" s="182"/>
      <c r="DM16" s="182"/>
      <c r="DN16" s="182"/>
      <c r="DO16" s="182"/>
      <c r="DP16" s="182"/>
      <c r="DQ16" s="182"/>
      <c r="DR16" s="182"/>
      <c r="DS16" s="182"/>
      <c r="DT16" s="182"/>
      <c r="DU16" s="182"/>
      <c r="DV16" s="182"/>
      <c r="DW16" s="182"/>
      <c r="DX16" s="182"/>
      <c r="DY16" s="182"/>
      <c r="DZ16" s="182"/>
      <c r="EA16" s="182"/>
      <c r="EB16" s="182"/>
      <c r="EC16" s="182"/>
      <c r="ED16" s="182"/>
      <c r="EE16" s="182"/>
      <c r="EF16" s="182"/>
      <c r="EG16" s="182"/>
      <c r="EH16" s="182"/>
      <c r="EI16" s="182"/>
      <c r="EJ16" s="182"/>
      <c r="EK16" s="182"/>
      <c r="EL16" s="182"/>
      <c r="EM16" s="182"/>
      <c r="EN16" s="182"/>
      <c r="EO16" s="182"/>
      <c r="EP16" s="182"/>
      <c r="EQ16" s="182"/>
      <c r="ER16" s="182"/>
      <c r="ES16" s="182"/>
      <c r="ET16" s="182"/>
      <c r="EU16" s="182"/>
      <c r="EV16" s="182"/>
      <c r="EW16" s="182"/>
      <c r="EX16" s="182"/>
      <c r="EY16" s="182"/>
      <c r="EZ16" s="182"/>
      <c r="FA16" s="182"/>
      <c r="FB16" s="182"/>
      <c r="FC16" s="182"/>
      <c r="FD16" s="182"/>
      <c r="FE16" s="182"/>
      <c r="FF16" s="182"/>
      <c r="FG16" s="182"/>
      <c r="FH16" s="182"/>
      <c r="FI16" s="182"/>
      <c r="FJ16" s="182"/>
      <c r="FK16" s="182"/>
      <c r="FL16" s="182"/>
      <c r="FM16" s="182"/>
      <c r="FN16" s="182"/>
      <c r="FO16" s="182"/>
      <c r="FP16" s="182"/>
      <c r="FQ16" s="182"/>
      <c r="FR16" s="182"/>
      <c r="FS16" s="182"/>
      <c r="FT16" s="182"/>
      <c r="FU16" s="182"/>
      <c r="FV16" s="182"/>
      <c r="FW16" s="182"/>
      <c r="FX16" s="182"/>
      <c r="FY16" s="182"/>
      <c r="FZ16" s="182"/>
      <c r="GA16" s="182"/>
      <c r="GB16" s="182"/>
      <c r="GC16" s="182"/>
      <c r="GD16" s="182"/>
      <c r="GE16" s="182"/>
      <c r="GF16" s="182"/>
      <c r="GG16" s="182"/>
      <c r="GH16" s="182"/>
      <c r="GI16" s="182"/>
      <c r="GJ16" s="182"/>
      <c r="GK16" s="182"/>
      <c r="GL16" s="182"/>
      <c r="GM16" s="182"/>
      <c r="GN16" s="182"/>
      <c r="GO16" s="182"/>
      <c r="GP16" s="182"/>
      <c r="GQ16" s="182"/>
      <c r="GR16" s="182"/>
      <c r="GS16" s="182"/>
      <c r="GT16" s="182"/>
      <c r="GU16" s="182"/>
      <c r="GV16" s="182"/>
      <c r="GW16" s="182"/>
      <c r="GX16" s="182"/>
      <c r="GY16" s="182"/>
      <c r="GZ16" s="182"/>
      <c r="HA16" s="182"/>
      <c r="HB16" s="182"/>
      <c r="HC16" s="182"/>
      <c r="HD16" s="182"/>
      <c r="HE16" s="182"/>
      <c r="HF16" s="182"/>
      <c r="HG16" s="182"/>
      <c r="HH16" s="182"/>
    </row>
    <row r="17" s="151" customFormat="1" ht="35.25" customHeight="1" spans="1:216">
      <c r="A17" s="159"/>
      <c r="B17" s="165" t="s">
        <v>90</v>
      </c>
      <c r="C17" s="166"/>
      <c r="D17" s="166"/>
      <c r="E17" s="166"/>
      <c r="F17" s="157">
        <f t="shared" si="0"/>
        <v>0</v>
      </c>
      <c r="G17" s="157">
        <f t="shared" si="1"/>
        <v>0</v>
      </c>
      <c r="H17" s="162"/>
      <c r="I17" s="166"/>
      <c r="J17" s="166"/>
      <c r="K17" s="166"/>
      <c r="L17" s="166"/>
      <c r="M17" s="166"/>
      <c r="N17" s="159"/>
      <c r="O17" s="165" t="s">
        <v>90</v>
      </c>
      <c r="P17" s="166"/>
      <c r="Q17" s="166"/>
      <c r="R17" s="166"/>
      <c r="S17" s="157">
        <f t="shared" si="2"/>
        <v>0</v>
      </c>
      <c r="T17" s="157">
        <f t="shared" si="3"/>
        <v>0</v>
      </c>
      <c r="U17" s="162"/>
      <c r="V17" s="166"/>
      <c r="W17" s="166"/>
      <c r="X17" s="166"/>
      <c r="Y17" s="166"/>
      <c r="Z17" s="166"/>
      <c r="AA17" s="159"/>
      <c r="AB17" s="165" t="s">
        <v>90</v>
      </c>
      <c r="AC17" s="166"/>
      <c r="AD17" s="166"/>
      <c r="AE17" s="166"/>
      <c r="AF17" s="156">
        <f t="shared" si="4"/>
        <v>0</v>
      </c>
      <c r="AG17" s="156">
        <f t="shared" si="5"/>
        <v>0</v>
      </c>
      <c r="AH17" s="166"/>
      <c r="AI17" s="166"/>
      <c r="AJ17" s="166"/>
      <c r="AK17" s="166"/>
      <c r="AL17" s="166"/>
      <c r="AM17" s="166"/>
      <c r="AN17" s="159"/>
      <c r="AO17" s="165" t="s">
        <v>90</v>
      </c>
      <c r="AP17" s="166"/>
      <c r="AQ17" s="166"/>
      <c r="AR17" s="166"/>
      <c r="AS17" s="157">
        <f t="shared" si="6"/>
        <v>0</v>
      </c>
      <c r="AT17" s="157">
        <f t="shared" si="7"/>
        <v>0</v>
      </c>
      <c r="AU17" s="162">
        <f t="shared" si="8"/>
        <v>0</v>
      </c>
      <c r="AV17" s="166"/>
      <c r="AW17" s="166"/>
      <c r="AX17" s="166"/>
      <c r="AY17" s="166"/>
      <c r="AZ17" s="166"/>
      <c r="BA17" s="182"/>
      <c r="BB17" s="182"/>
      <c r="BC17" s="182"/>
      <c r="BD17" s="182"/>
      <c r="BE17" s="182"/>
      <c r="BF17" s="182"/>
      <c r="BG17" s="182"/>
      <c r="BH17" s="182"/>
      <c r="BI17" s="182"/>
      <c r="BJ17" s="182"/>
      <c r="BK17" s="182"/>
      <c r="BL17" s="182"/>
      <c r="BM17" s="182"/>
      <c r="BN17" s="182"/>
      <c r="BO17" s="182"/>
      <c r="BP17" s="182"/>
      <c r="BQ17" s="182"/>
      <c r="BR17" s="182"/>
      <c r="BS17" s="182"/>
      <c r="BT17" s="182"/>
      <c r="BU17" s="182"/>
      <c r="BV17" s="182"/>
      <c r="BW17" s="182"/>
      <c r="BX17" s="182"/>
      <c r="BY17" s="182"/>
      <c r="BZ17" s="182"/>
      <c r="CA17" s="182"/>
      <c r="CB17" s="182"/>
      <c r="CC17" s="182"/>
      <c r="CD17" s="182"/>
      <c r="CE17" s="182"/>
      <c r="CF17" s="182"/>
      <c r="CG17" s="182"/>
      <c r="CH17" s="182"/>
      <c r="CI17" s="182"/>
      <c r="CJ17" s="182"/>
      <c r="CK17" s="182"/>
      <c r="CL17" s="182"/>
      <c r="CM17" s="182"/>
      <c r="CN17" s="182"/>
      <c r="CO17" s="182"/>
      <c r="CP17" s="182"/>
      <c r="CQ17" s="182"/>
      <c r="CR17" s="182"/>
      <c r="CS17" s="182"/>
      <c r="CT17" s="182"/>
      <c r="CU17" s="182"/>
      <c r="CV17" s="182"/>
      <c r="CW17" s="182"/>
      <c r="CX17" s="182"/>
      <c r="CY17" s="182"/>
      <c r="CZ17" s="182"/>
      <c r="DA17" s="182"/>
      <c r="DB17" s="182"/>
      <c r="DC17" s="182"/>
      <c r="DD17" s="182"/>
      <c r="DE17" s="182"/>
      <c r="DF17" s="182"/>
      <c r="DG17" s="182"/>
      <c r="DH17" s="182"/>
      <c r="DI17" s="182"/>
      <c r="DJ17" s="182"/>
      <c r="DK17" s="182"/>
      <c r="DL17" s="182"/>
      <c r="DM17" s="182"/>
      <c r="DN17" s="182"/>
      <c r="DO17" s="182"/>
      <c r="DP17" s="182"/>
      <c r="DQ17" s="182"/>
      <c r="DR17" s="182"/>
      <c r="DS17" s="182"/>
      <c r="DT17" s="182"/>
      <c r="DU17" s="182"/>
      <c r="DV17" s="182"/>
      <c r="DW17" s="182"/>
      <c r="DX17" s="182"/>
      <c r="DY17" s="182"/>
      <c r="DZ17" s="182"/>
      <c r="EA17" s="182"/>
      <c r="EB17" s="182"/>
      <c r="EC17" s="182"/>
      <c r="ED17" s="182"/>
      <c r="EE17" s="182"/>
      <c r="EF17" s="182"/>
      <c r="EG17" s="182"/>
      <c r="EH17" s="182"/>
      <c r="EI17" s="182"/>
      <c r="EJ17" s="182"/>
      <c r="EK17" s="182"/>
      <c r="EL17" s="182"/>
      <c r="EM17" s="182"/>
      <c r="EN17" s="182"/>
      <c r="EO17" s="182"/>
      <c r="EP17" s="182"/>
      <c r="EQ17" s="182"/>
      <c r="ER17" s="182"/>
      <c r="ES17" s="182"/>
      <c r="ET17" s="182"/>
      <c r="EU17" s="182"/>
      <c r="EV17" s="182"/>
      <c r="EW17" s="182"/>
      <c r="EX17" s="182"/>
      <c r="EY17" s="182"/>
      <c r="EZ17" s="182"/>
      <c r="FA17" s="182"/>
      <c r="FB17" s="182"/>
      <c r="FC17" s="182"/>
      <c r="FD17" s="182"/>
      <c r="FE17" s="182"/>
      <c r="FF17" s="182"/>
      <c r="FG17" s="182"/>
      <c r="FH17" s="182"/>
      <c r="FI17" s="182"/>
      <c r="FJ17" s="182"/>
      <c r="FK17" s="182"/>
      <c r="FL17" s="182"/>
      <c r="FM17" s="182"/>
      <c r="FN17" s="182"/>
      <c r="FO17" s="182"/>
      <c r="FP17" s="182"/>
      <c r="FQ17" s="182"/>
      <c r="FR17" s="182"/>
      <c r="FS17" s="182"/>
      <c r="FT17" s="182"/>
      <c r="FU17" s="182"/>
      <c r="FV17" s="182"/>
      <c r="FW17" s="182"/>
      <c r="FX17" s="182"/>
      <c r="FY17" s="182"/>
      <c r="FZ17" s="182"/>
      <c r="GA17" s="182"/>
      <c r="GB17" s="182"/>
      <c r="GC17" s="182"/>
      <c r="GD17" s="182"/>
      <c r="GE17" s="182"/>
      <c r="GF17" s="182"/>
      <c r="GG17" s="182"/>
      <c r="GH17" s="182"/>
      <c r="GI17" s="182"/>
      <c r="GJ17" s="182"/>
      <c r="GK17" s="182"/>
      <c r="GL17" s="182"/>
      <c r="GM17" s="182"/>
      <c r="GN17" s="182"/>
      <c r="GO17" s="182"/>
      <c r="GP17" s="182"/>
      <c r="GQ17" s="182"/>
      <c r="GR17" s="182"/>
      <c r="GS17" s="182"/>
      <c r="GT17" s="182"/>
      <c r="GU17" s="182"/>
      <c r="GV17" s="182"/>
      <c r="GW17" s="182"/>
      <c r="GX17" s="182"/>
      <c r="GY17" s="182"/>
      <c r="GZ17" s="182"/>
      <c r="HA17" s="182"/>
      <c r="HB17" s="182"/>
      <c r="HC17" s="182"/>
      <c r="HD17" s="182"/>
      <c r="HE17" s="182"/>
      <c r="HF17" s="182"/>
      <c r="HG17" s="182"/>
      <c r="HH17" s="182"/>
    </row>
    <row r="18" s="151" customFormat="1" ht="35.25" customHeight="1" spans="1:52">
      <c r="A18" s="159"/>
      <c r="B18" s="165" t="s">
        <v>91</v>
      </c>
      <c r="C18" s="166"/>
      <c r="D18" s="166"/>
      <c r="E18" s="166"/>
      <c r="F18" s="157">
        <f t="shared" si="0"/>
        <v>58.65</v>
      </c>
      <c r="G18" s="157">
        <f t="shared" si="1"/>
        <v>58.65</v>
      </c>
      <c r="H18" s="162">
        <v>58.65</v>
      </c>
      <c r="I18" s="166"/>
      <c r="J18" s="166"/>
      <c r="K18" s="166"/>
      <c r="L18" s="166"/>
      <c r="M18" s="166"/>
      <c r="N18" s="159"/>
      <c r="O18" s="165" t="s">
        <v>91</v>
      </c>
      <c r="P18" s="166"/>
      <c r="Q18" s="166"/>
      <c r="R18" s="166"/>
      <c r="S18" s="157">
        <f t="shared" si="2"/>
        <v>2.415568</v>
      </c>
      <c r="T18" s="157">
        <f t="shared" si="3"/>
        <v>2.415568</v>
      </c>
      <c r="U18" s="162">
        <v>2.415568</v>
      </c>
      <c r="V18" s="166"/>
      <c r="W18" s="166"/>
      <c r="X18" s="166"/>
      <c r="Y18" s="166"/>
      <c r="Z18" s="166"/>
      <c r="AA18" s="159"/>
      <c r="AB18" s="165" t="s">
        <v>91</v>
      </c>
      <c r="AC18" s="166"/>
      <c r="AD18" s="166"/>
      <c r="AE18" s="166"/>
      <c r="AF18" s="156">
        <f t="shared" si="4"/>
        <v>0</v>
      </c>
      <c r="AG18" s="156">
        <f t="shared" si="5"/>
        <v>0</v>
      </c>
      <c r="AH18" s="166"/>
      <c r="AI18" s="166"/>
      <c r="AJ18" s="166"/>
      <c r="AK18" s="166"/>
      <c r="AL18" s="166"/>
      <c r="AM18" s="166"/>
      <c r="AN18" s="159"/>
      <c r="AO18" s="165" t="s">
        <v>91</v>
      </c>
      <c r="AP18" s="166"/>
      <c r="AQ18" s="166"/>
      <c r="AR18" s="166"/>
      <c r="AS18" s="157">
        <f t="shared" si="6"/>
        <v>56.234432</v>
      </c>
      <c r="AT18" s="157">
        <f t="shared" si="7"/>
        <v>56.234432</v>
      </c>
      <c r="AU18" s="162">
        <f t="shared" si="8"/>
        <v>56.234432</v>
      </c>
      <c r="AV18" s="166"/>
      <c r="AW18" s="166"/>
      <c r="AX18" s="166"/>
      <c r="AY18" s="166"/>
      <c r="AZ18" s="166"/>
    </row>
    <row r="19" s="151" customFormat="1" ht="35.25" customHeight="1" spans="1:52">
      <c r="A19" s="159"/>
      <c r="B19" s="165" t="s">
        <v>92</v>
      </c>
      <c r="C19" s="166"/>
      <c r="D19" s="166"/>
      <c r="E19" s="166"/>
      <c r="F19" s="157">
        <f t="shared" si="0"/>
        <v>7.88</v>
      </c>
      <c r="G19" s="157">
        <f t="shared" si="1"/>
        <v>7.88</v>
      </c>
      <c r="H19" s="162">
        <v>7.88</v>
      </c>
      <c r="I19" s="166"/>
      <c r="J19" s="166"/>
      <c r="K19" s="166"/>
      <c r="L19" s="166"/>
      <c r="M19" s="166"/>
      <c r="N19" s="159"/>
      <c r="O19" s="165" t="s">
        <v>92</v>
      </c>
      <c r="P19" s="166"/>
      <c r="Q19" s="166"/>
      <c r="R19" s="166"/>
      <c r="S19" s="157">
        <f t="shared" si="2"/>
        <v>0.743248</v>
      </c>
      <c r="T19" s="157">
        <f t="shared" si="3"/>
        <v>0.743248</v>
      </c>
      <c r="U19" s="162">
        <v>0.743248</v>
      </c>
      <c r="V19" s="166"/>
      <c r="W19" s="166"/>
      <c r="X19" s="166"/>
      <c r="Y19" s="166"/>
      <c r="Z19" s="166"/>
      <c r="AA19" s="159"/>
      <c r="AB19" s="165" t="s">
        <v>92</v>
      </c>
      <c r="AC19" s="166"/>
      <c r="AD19" s="166"/>
      <c r="AE19" s="166"/>
      <c r="AF19" s="156">
        <f t="shared" si="4"/>
        <v>0</v>
      </c>
      <c r="AG19" s="156">
        <f t="shared" si="5"/>
        <v>0</v>
      </c>
      <c r="AH19" s="166"/>
      <c r="AI19" s="166"/>
      <c r="AJ19" s="166"/>
      <c r="AK19" s="166"/>
      <c r="AL19" s="166"/>
      <c r="AM19" s="166"/>
      <c r="AN19" s="159"/>
      <c r="AO19" s="165" t="s">
        <v>92</v>
      </c>
      <c r="AP19" s="166"/>
      <c r="AQ19" s="166"/>
      <c r="AR19" s="166"/>
      <c r="AS19" s="157">
        <f t="shared" si="6"/>
        <v>7.136752</v>
      </c>
      <c r="AT19" s="157">
        <f t="shared" si="7"/>
        <v>7.136752</v>
      </c>
      <c r="AU19" s="162">
        <f t="shared" si="8"/>
        <v>7.136752</v>
      </c>
      <c r="AV19" s="166"/>
      <c r="AW19" s="166"/>
      <c r="AX19" s="166"/>
      <c r="AY19" s="166"/>
      <c r="AZ19" s="166"/>
    </row>
    <row r="20" s="151" customFormat="1" ht="35.25" customHeight="1" spans="1:52">
      <c r="A20" s="159"/>
      <c r="B20" s="165" t="s">
        <v>93</v>
      </c>
      <c r="C20" s="166"/>
      <c r="D20" s="166"/>
      <c r="E20" s="166"/>
      <c r="F20" s="157">
        <f t="shared" si="0"/>
        <v>7.07</v>
      </c>
      <c r="G20" s="157">
        <f t="shared" si="1"/>
        <v>7.07</v>
      </c>
      <c r="H20" s="167">
        <v>7.07</v>
      </c>
      <c r="I20" s="166"/>
      <c r="J20" s="166"/>
      <c r="K20" s="166"/>
      <c r="L20" s="166"/>
      <c r="M20" s="166"/>
      <c r="N20" s="159"/>
      <c r="O20" s="165" t="s">
        <v>93</v>
      </c>
      <c r="P20" s="166"/>
      <c r="Q20" s="166"/>
      <c r="R20" s="166"/>
      <c r="S20" s="157">
        <f t="shared" si="2"/>
        <v>0.315448</v>
      </c>
      <c r="T20" s="157">
        <f t="shared" si="3"/>
        <v>0.315448</v>
      </c>
      <c r="U20" s="167">
        <v>0.315448</v>
      </c>
      <c r="V20" s="166"/>
      <c r="W20" s="166"/>
      <c r="X20" s="166"/>
      <c r="Y20" s="166"/>
      <c r="Z20" s="166"/>
      <c r="AA20" s="159"/>
      <c r="AB20" s="165" t="s">
        <v>93</v>
      </c>
      <c r="AC20" s="166"/>
      <c r="AD20" s="166"/>
      <c r="AE20" s="166"/>
      <c r="AF20" s="156">
        <f t="shared" si="4"/>
        <v>0</v>
      </c>
      <c r="AG20" s="156">
        <f t="shared" si="5"/>
        <v>0</v>
      </c>
      <c r="AH20" s="166"/>
      <c r="AI20" s="166"/>
      <c r="AJ20" s="166"/>
      <c r="AK20" s="166"/>
      <c r="AL20" s="166"/>
      <c r="AM20" s="166"/>
      <c r="AN20" s="159"/>
      <c r="AO20" s="165" t="s">
        <v>93</v>
      </c>
      <c r="AP20" s="166"/>
      <c r="AQ20" s="166"/>
      <c r="AR20" s="166"/>
      <c r="AS20" s="157">
        <f t="shared" si="6"/>
        <v>6.754552</v>
      </c>
      <c r="AT20" s="157">
        <f t="shared" si="7"/>
        <v>6.754552</v>
      </c>
      <c r="AU20" s="162">
        <f t="shared" si="8"/>
        <v>6.754552</v>
      </c>
      <c r="AV20" s="166"/>
      <c r="AW20" s="166"/>
      <c r="AX20" s="166"/>
      <c r="AY20" s="166"/>
      <c r="AZ20" s="166"/>
    </row>
    <row r="21" s="151" customFormat="1" ht="35.25" customHeight="1" spans="1:52">
      <c r="A21" s="159"/>
      <c r="B21" s="165" t="s">
        <v>94</v>
      </c>
      <c r="C21" s="166"/>
      <c r="D21" s="166"/>
      <c r="E21" s="166"/>
      <c r="F21" s="157">
        <f t="shared" si="0"/>
        <v>79.86</v>
      </c>
      <c r="G21" s="157">
        <f t="shared" si="1"/>
        <v>79.86</v>
      </c>
      <c r="H21" s="167">
        <v>79.86</v>
      </c>
      <c r="I21" s="166"/>
      <c r="J21" s="166"/>
      <c r="K21" s="166"/>
      <c r="L21" s="166"/>
      <c r="M21" s="166"/>
      <c r="N21" s="159"/>
      <c r="O21" s="165" t="s">
        <v>94</v>
      </c>
      <c r="P21" s="166"/>
      <c r="Q21" s="166"/>
      <c r="R21" s="166"/>
      <c r="S21" s="157">
        <f t="shared" si="2"/>
        <v>4.8984</v>
      </c>
      <c r="T21" s="157">
        <f t="shared" si="3"/>
        <v>4.8984</v>
      </c>
      <c r="U21" s="167">
        <v>4.8984</v>
      </c>
      <c r="V21" s="166"/>
      <c r="W21" s="166"/>
      <c r="X21" s="166"/>
      <c r="Y21" s="166"/>
      <c r="Z21" s="166"/>
      <c r="AA21" s="159"/>
      <c r="AB21" s="165" t="s">
        <v>94</v>
      </c>
      <c r="AC21" s="166"/>
      <c r="AD21" s="166"/>
      <c r="AE21" s="166"/>
      <c r="AF21" s="156">
        <f t="shared" si="4"/>
        <v>0</v>
      </c>
      <c r="AG21" s="156">
        <f t="shared" si="5"/>
        <v>0</v>
      </c>
      <c r="AH21" s="166"/>
      <c r="AI21" s="166"/>
      <c r="AJ21" s="166"/>
      <c r="AK21" s="166"/>
      <c r="AL21" s="166"/>
      <c r="AM21" s="166"/>
      <c r="AN21" s="159"/>
      <c r="AO21" s="165" t="s">
        <v>94</v>
      </c>
      <c r="AP21" s="166"/>
      <c r="AQ21" s="166"/>
      <c r="AR21" s="166"/>
      <c r="AS21" s="157">
        <f t="shared" si="6"/>
        <v>74.9616</v>
      </c>
      <c r="AT21" s="157">
        <f t="shared" si="7"/>
        <v>74.9616</v>
      </c>
      <c r="AU21" s="162">
        <f t="shared" si="8"/>
        <v>74.9616</v>
      </c>
      <c r="AV21" s="166"/>
      <c r="AW21" s="166"/>
      <c r="AX21" s="166"/>
      <c r="AY21" s="166"/>
      <c r="AZ21" s="166"/>
    </row>
    <row r="22" s="151" customFormat="1" ht="35.25" customHeight="1" spans="1:52">
      <c r="A22" s="159"/>
      <c r="B22" s="165" t="s">
        <v>95</v>
      </c>
      <c r="C22" s="166"/>
      <c r="D22" s="166"/>
      <c r="E22" s="166"/>
      <c r="F22" s="157">
        <f t="shared" si="0"/>
        <v>0</v>
      </c>
      <c r="G22" s="157">
        <f t="shared" si="1"/>
        <v>0</v>
      </c>
      <c r="H22" s="167"/>
      <c r="I22" s="166"/>
      <c r="J22" s="166"/>
      <c r="K22" s="166"/>
      <c r="L22" s="166"/>
      <c r="M22" s="166"/>
      <c r="N22" s="159"/>
      <c r="O22" s="165" t="s">
        <v>95</v>
      </c>
      <c r="P22" s="166"/>
      <c r="Q22" s="166"/>
      <c r="R22" s="166"/>
      <c r="S22" s="157">
        <f t="shared" si="2"/>
        <v>0</v>
      </c>
      <c r="T22" s="157">
        <f t="shared" si="3"/>
        <v>0</v>
      </c>
      <c r="U22" s="167"/>
      <c r="V22" s="166"/>
      <c r="W22" s="166"/>
      <c r="X22" s="166"/>
      <c r="Y22" s="166"/>
      <c r="Z22" s="166"/>
      <c r="AA22" s="159"/>
      <c r="AB22" s="165" t="s">
        <v>95</v>
      </c>
      <c r="AC22" s="166"/>
      <c r="AD22" s="166"/>
      <c r="AE22" s="166"/>
      <c r="AF22" s="156">
        <f t="shared" si="4"/>
        <v>0</v>
      </c>
      <c r="AG22" s="156">
        <f t="shared" si="5"/>
        <v>0</v>
      </c>
      <c r="AH22" s="166"/>
      <c r="AI22" s="166"/>
      <c r="AJ22" s="166"/>
      <c r="AK22" s="166"/>
      <c r="AL22" s="166"/>
      <c r="AM22" s="166"/>
      <c r="AN22" s="159"/>
      <c r="AO22" s="165" t="s">
        <v>95</v>
      </c>
      <c r="AP22" s="166"/>
      <c r="AQ22" s="166"/>
      <c r="AR22" s="166"/>
      <c r="AS22" s="157">
        <f t="shared" si="6"/>
        <v>0</v>
      </c>
      <c r="AT22" s="157">
        <f t="shared" si="7"/>
        <v>0</v>
      </c>
      <c r="AU22" s="162">
        <f t="shared" si="8"/>
        <v>0</v>
      </c>
      <c r="AV22" s="166"/>
      <c r="AW22" s="166"/>
      <c r="AX22" s="166"/>
      <c r="AY22" s="166"/>
      <c r="AZ22" s="166"/>
    </row>
    <row r="23" s="152" customFormat="1" ht="35.25" customHeight="1" spans="1:52">
      <c r="A23" s="168"/>
      <c r="B23" s="169" t="s">
        <v>96</v>
      </c>
      <c r="C23" s="168"/>
      <c r="D23" s="168"/>
      <c r="E23" s="168"/>
      <c r="F23" s="157">
        <f t="shared" si="0"/>
        <v>20.75</v>
      </c>
      <c r="G23" s="157">
        <f t="shared" si="1"/>
        <v>20.75</v>
      </c>
      <c r="H23" s="167">
        <v>20.75</v>
      </c>
      <c r="I23" s="168"/>
      <c r="J23" s="168"/>
      <c r="K23" s="168"/>
      <c r="L23" s="168"/>
      <c r="M23" s="168"/>
      <c r="N23" s="168"/>
      <c r="O23" s="169" t="s">
        <v>96</v>
      </c>
      <c r="P23" s="168"/>
      <c r="Q23" s="168"/>
      <c r="R23" s="168"/>
      <c r="S23" s="157">
        <f t="shared" si="2"/>
        <v>2.1</v>
      </c>
      <c r="T23" s="157">
        <f t="shared" si="3"/>
        <v>2.1</v>
      </c>
      <c r="U23" s="167">
        <v>2.1</v>
      </c>
      <c r="V23" s="170"/>
      <c r="W23" s="170"/>
      <c r="X23" s="170"/>
      <c r="Y23" s="170"/>
      <c r="Z23" s="170"/>
      <c r="AA23" s="170"/>
      <c r="AB23" s="169" t="s">
        <v>96</v>
      </c>
      <c r="AC23" s="170"/>
      <c r="AD23" s="170"/>
      <c r="AE23" s="170"/>
      <c r="AF23" s="156">
        <f t="shared" si="4"/>
        <v>0</v>
      </c>
      <c r="AG23" s="156">
        <f t="shared" si="5"/>
        <v>0</v>
      </c>
      <c r="AH23" s="170"/>
      <c r="AI23" s="170"/>
      <c r="AJ23" s="170"/>
      <c r="AK23" s="170"/>
      <c r="AL23" s="170"/>
      <c r="AM23" s="170"/>
      <c r="AN23" s="170"/>
      <c r="AO23" s="169" t="s">
        <v>96</v>
      </c>
      <c r="AP23" s="170"/>
      <c r="AQ23" s="170"/>
      <c r="AR23" s="170"/>
      <c r="AS23" s="157">
        <f t="shared" si="6"/>
        <v>18.65</v>
      </c>
      <c r="AT23" s="157">
        <f t="shared" si="7"/>
        <v>18.65</v>
      </c>
      <c r="AU23" s="162">
        <f t="shared" si="8"/>
        <v>18.65</v>
      </c>
      <c r="AV23" s="170"/>
      <c r="AW23" s="170"/>
      <c r="AX23" s="170"/>
      <c r="AY23" s="170"/>
      <c r="AZ23" s="170"/>
    </row>
    <row r="24" s="152" customFormat="1" ht="35.25" customHeight="1" spans="1:52">
      <c r="A24" s="170"/>
      <c r="B24" s="171" t="s">
        <v>97</v>
      </c>
      <c r="C24" s="170"/>
      <c r="D24" s="170"/>
      <c r="E24" s="170"/>
      <c r="F24" s="157">
        <f t="shared" si="0"/>
        <v>10.5</v>
      </c>
      <c r="G24" s="157">
        <f t="shared" si="1"/>
        <v>10.5</v>
      </c>
      <c r="H24" s="167">
        <v>10.5</v>
      </c>
      <c r="I24" s="170"/>
      <c r="J24" s="170"/>
      <c r="K24" s="170"/>
      <c r="L24" s="170"/>
      <c r="M24" s="170"/>
      <c r="N24" s="170"/>
      <c r="O24" s="171" t="s">
        <v>97</v>
      </c>
      <c r="P24" s="170"/>
      <c r="Q24" s="170"/>
      <c r="R24" s="170"/>
      <c r="S24" s="157">
        <f t="shared" si="2"/>
        <v>2.1</v>
      </c>
      <c r="T24" s="157">
        <f t="shared" si="3"/>
        <v>2.1</v>
      </c>
      <c r="U24" s="167">
        <v>2.1</v>
      </c>
      <c r="V24" s="170"/>
      <c r="W24" s="170"/>
      <c r="X24" s="170"/>
      <c r="Y24" s="170"/>
      <c r="Z24" s="170"/>
      <c r="AA24" s="170"/>
      <c r="AB24" s="171" t="s">
        <v>97</v>
      </c>
      <c r="AC24" s="170"/>
      <c r="AD24" s="170"/>
      <c r="AE24" s="170"/>
      <c r="AF24" s="156">
        <f t="shared" si="4"/>
        <v>0</v>
      </c>
      <c r="AG24" s="156">
        <f t="shared" si="5"/>
        <v>0</v>
      </c>
      <c r="AH24" s="170"/>
      <c r="AI24" s="170"/>
      <c r="AJ24" s="170"/>
      <c r="AK24" s="170"/>
      <c r="AL24" s="170"/>
      <c r="AM24" s="170"/>
      <c r="AN24" s="170"/>
      <c r="AO24" s="171" t="s">
        <v>97</v>
      </c>
      <c r="AP24" s="170"/>
      <c r="AQ24" s="170"/>
      <c r="AR24" s="170"/>
      <c r="AS24" s="157">
        <f t="shared" si="6"/>
        <v>8.4</v>
      </c>
      <c r="AT24" s="157">
        <f t="shared" si="7"/>
        <v>8.4</v>
      </c>
      <c r="AU24" s="162">
        <f t="shared" si="8"/>
        <v>8.4</v>
      </c>
      <c r="AV24" s="170"/>
      <c r="AW24" s="170"/>
      <c r="AX24" s="170"/>
      <c r="AY24" s="170"/>
      <c r="AZ24" s="170"/>
    </row>
    <row r="25" s="152" customFormat="1" ht="35.25" customHeight="1" spans="1:52">
      <c r="A25" s="170"/>
      <c r="B25" s="171" t="s">
        <v>98</v>
      </c>
      <c r="C25" s="170"/>
      <c r="D25" s="170"/>
      <c r="E25" s="170"/>
      <c r="F25" s="157">
        <f t="shared" si="0"/>
        <v>6</v>
      </c>
      <c r="G25" s="157">
        <f t="shared" si="1"/>
        <v>6</v>
      </c>
      <c r="H25" s="172">
        <v>6</v>
      </c>
      <c r="I25" s="170"/>
      <c r="J25" s="170"/>
      <c r="K25" s="170"/>
      <c r="L25" s="170"/>
      <c r="M25" s="170"/>
      <c r="N25" s="170"/>
      <c r="O25" s="171" t="s">
        <v>98</v>
      </c>
      <c r="P25" s="170"/>
      <c r="Q25" s="170"/>
      <c r="R25" s="170"/>
      <c r="S25" s="157">
        <f t="shared" si="2"/>
        <v>0</v>
      </c>
      <c r="T25" s="157">
        <f t="shared" si="3"/>
        <v>0</v>
      </c>
      <c r="U25" s="172"/>
      <c r="V25" s="170"/>
      <c r="W25" s="170"/>
      <c r="X25" s="170"/>
      <c r="Y25" s="170"/>
      <c r="Z25" s="170"/>
      <c r="AA25" s="170"/>
      <c r="AB25" s="171" t="s">
        <v>98</v>
      </c>
      <c r="AC25" s="170"/>
      <c r="AD25" s="170"/>
      <c r="AE25" s="170"/>
      <c r="AF25" s="156">
        <f t="shared" si="4"/>
        <v>0</v>
      </c>
      <c r="AG25" s="156">
        <f t="shared" si="5"/>
        <v>0</v>
      </c>
      <c r="AH25" s="170"/>
      <c r="AI25" s="170"/>
      <c r="AJ25" s="170"/>
      <c r="AK25" s="170"/>
      <c r="AL25" s="170"/>
      <c r="AM25" s="170"/>
      <c r="AN25" s="170"/>
      <c r="AO25" s="171" t="s">
        <v>98</v>
      </c>
      <c r="AP25" s="170"/>
      <c r="AQ25" s="170"/>
      <c r="AR25" s="170"/>
      <c r="AS25" s="157">
        <f t="shared" si="6"/>
        <v>6</v>
      </c>
      <c r="AT25" s="157">
        <f t="shared" si="7"/>
        <v>6</v>
      </c>
      <c r="AU25" s="162">
        <f t="shared" si="8"/>
        <v>6</v>
      </c>
      <c r="AV25" s="170"/>
      <c r="AW25" s="170"/>
      <c r="AX25" s="170"/>
      <c r="AY25" s="170"/>
      <c r="AZ25" s="170"/>
    </row>
    <row r="26" s="151" customFormat="1" ht="35.25" customHeight="1" spans="1:52">
      <c r="A26" s="166"/>
      <c r="B26" s="171" t="s">
        <v>99</v>
      </c>
      <c r="C26" s="166"/>
      <c r="D26" s="166"/>
      <c r="E26" s="166"/>
      <c r="F26" s="157">
        <f t="shared" si="0"/>
        <v>4.25</v>
      </c>
      <c r="G26" s="157">
        <f t="shared" si="1"/>
        <v>4.25</v>
      </c>
      <c r="H26" s="173">
        <v>4.25</v>
      </c>
      <c r="I26" s="166"/>
      <c r="J26" s="166"/>
      <c r="K26" s="166"/>
      <c r="L26" s="166"/>
      <c r="M26" s="166"/>
      <c r="N26" s="166"/>
      <c r="O26" s="171" t="s">
        <v>99</v>
      </c>
      <c r="P26" s="166"/>
      <c r="Q26" s="166"/>
      <c r="R26" s="166"/>
      <c r="S26" s="156">
        <f t="shared" si="2"/>
        <v>0</v>
      </c>
      <c r="T26" s="156">
        <f t="shared" si="3"/>
        <v>0</v>
      </c>
      <c r="U26" s="177"/>
      <c r="V26" s="166"/>
      <c r="W26" s="166"/>
      <c r="X26" s="166"/>
      <c r="Y26" s="166"/>
      <c r="Z26" s="166"/>
      <c r="AA26" s="166"/>
      <c r="AB26" s="171" t="s">
        <v>99</v>
      </c>
      <c r="AC26" s="166"/>
      <c r="AD26" s="166"/>
      <c r="AE26" s="166"/>
      <c r="AF26" s="156">
        <f t="shared" si="4"/>
        <v>0</v>
      </c>
      <c r="AG26" s="156">
        <f t="shared" si="5"/>
        <v>0</v>
      </c>
      <c r="AH26" s="166"/>
      <c r="AI26" s="166"/>
      <c r="AJ26" s="166"/>
      <c r="AK26" s="166"/>
      <c r="AL26" s="166"/>
      <c r="AM26" s="166"/>
      <c r="AN26" s="166"/>
      <c r="AO26" s="171" t="s">
        <v>99</v>
      </c>
      <c r="AP26" s="166"/>
      <c r="AQ26" s="166"/>
      <c r="AR26" s="166"/>
      <c r="AS26" s="157">
        <f t="shared" si="6"/>
        <v>4.25</v>
      </c>
      <c r="AT26" s="157">
        <f t="shared" si="7"/>
        <v>4.25</v>
      </c>
      <c r="AU26" s="162">
        <f t="shared" si="8"/>
        <v>4.25</v>
      </c>
      <c r="AV26" s="166"/>
      <c r="AW26" s="166"/>
      <c r="AX26" s="166"/>
      <c r="AY26" s="166"/>
      <c r="AZ26" s="166"/>
    </row>
    <row r="27" s="151" customFormat="1" ht="35.25" customHeight="1" spans="1:52">
      <c r="A27" s="174"/>
      <c r="B27" s="171" t="s">
        <v>100</v>
      </c>
      <c r="C27" s="174"/>
      <c r="D27" s="174"/>
      <c r="E27" s="174"/>
      <c r="F27" s="157">
        <f t="shared" si="0"/>
        <v>0</v>
      </c>
      <c r="G27" s="157">
        <f t="shared" si="1"/>
        <v>0</v>
      </c>
      <c r="H27" s="173"/>
      <c r="I27" s="166"/>
      <c r="J27" s="166"/>
      <c r="K27" s="166"/>
      <c r="L27" s="166"/>
      <c r="M27" s="166"/>
      <c r="N27" s="174"/>
      <c r="O27" s="171" t="s">
        <v>100</v>
      </c>
      <c r="P27" s="174"/>
      <c r="Q27" s="174"/>
      <c r="R27" s="174"/>
      <c r="S27" s="156">
        <f t="shared" si="2"/>
        <v>0</v>
      </c>
      <c r="T27" s="156">
        <f t="shared" si="3"/>
        <v>0</v>
      </c>
      <c r="U27" s="177"/>
      <c r="V27" s="166"/>
      <c r="W27" s="166"/>
      <c r="X27" s="166"/>
      <c r="Y27" s="166"/>
      <c r="Z27" s="166"/>
      <c r="AA27" s="174"/>
      <c r="AB27" s="171" t="s">
        <v>100</v>
      </c>
      <c r="AC27" s="174"/>
      <c r="AD27" s="174"/>
      <c r="AE27" s="174"/>
      <c r="AF27" s="156">
        <f t="shared" si="4"/>
        <v>0</v>
      </c>
      <c r="AG27" s="156">
        <f t="shared" si="5"/>
        <v>0</v>
      </c>
      <c r="AH27" s="166"/>
      <c r="AI27" s="166"/>
      <c r="AJ27" s="166"/>
      <c r="AK27" s="166"/>
      <c r="AL27" s="166"/>
      <c r="AM27" s="166"/>
      <c r="AN27" s="166"/>
      <c r="AO27" s="171" t="s">
        <v>100</v>
      </c>
      <c r="AP27" s="166"/>
      <c r="AQ27" s="166"/>
      <c r="AR27" s="166"/>
      <c r="AS27" s="157">
        <f t="shared" si="6"/>
        <v>0</v>
      </c>
      <c r="AT27" s="157">
        <f t="shared" si="7"/>
        <v>0</v>
      </c>
      <c r="AU27" s="162">
        <f t="shared" si="8"/>
        <v>0</v>
      </c>
      <c r="AV27" s="166"/>
      <c r="AW27" s="166"/>
      <c r="AX27" s="166"/>
      <c r="AY27" s="166"/>
      <c r="AZ27" s="166"/>
    </row>
    <row r="28" s="151" customFormat="1" ht="60.75" customHeight="1" spans="1:52">
      <c r="A28" s="166"/>
      <c r="B28" s="165" t="s">
        <v>101</v>
      </c>
      <c r="C28" s="166"/>
      <c r="D28" s="166"/>
      <c r="E28" s="166"/>
      <c r="F28" s="157">
        <f t="shared" si="0"/>
        <v>38.14</v>
      </c>
      <c r="G28" s="157">
        <f t="shared" si="1"/>
        <v>38.14</v>
      </c>
      <c r="H28" s="167">
        <v>38.14</v>
      </c>
      <c r="I28" s="166"/>
      <c r="J28" s="166"/>
      <c r="K28" s="166"/>
      <c r="L28" s="166"/>
      <c r="M28" s="166"/>
      <c r="N28" s="166"/>
      <c r="O28" s="165" t="s">
        <v>101</v>
      </c>
      <c r="P28" s="166"/>
      <c r="Q28" s="166"/>
      <c r="R28" s="166"/>
      <c r="S28" s="156">
        <f t="shared" si="2"/>
        <v>0</v>
      </c>
      <c r="T28" s="156">
        <f t="shared" si="3"/>
        <v>0</v>
      </c>
      <c r="U28" s="178"/>
      <c r="V28" s="166"/>
      <c r="W28" s="166"/>
      <c r="X28" s="166"/>
      <c r="Y28" s="166"/>
      <c r="Z28" s="166"/>
      <c r="AA28" s="166"/>
      <c r="AB28" s="165" t="s">
        <v>101</v>
      </c>
      <c r="AC28" s="166"/>
      <c r="AD28" s="166"/>
      <c r="AE28" s="166"/>
      <c r="AF28" s="156">
        <f t="shared" si="4"/>
        <v>0</v>
      </c>
      <c r="AG28" s="156">
        <f t="shared" si="5"/>
        <v>0</v>
      </c>
      <c r="AH28" s="166"/>
      <c r="AI28" s="166"/>
      <c r="AJ28" s="166"/>
      <c r="AK28" s="166"/>
      <c r="AL28" s="166"/>
      <c r="AM28" s="166"/>
      <c r="AN28" s="166"/>
      <c r="AO28" s="165" t="s">
        <v>101</v>
      </c>
      <c r="AP28" s="166"/>
      <c r="AQ28" s="166"/>
      <c r="AR28" s="166"/>
      <c r="AS28" s="157">
        <f t="shared" si="6"/>
        <v>38.14</v>
      </c>
      <c r="AT28" s="157">
        <f t="shared" si="7"/>
        <v>38.14</v>
      </c>
      <c r="AU28" s="162">
        <f t="shared" si="8"/>
        <v>38.14</v>
      </c>
      <c r="AV28" s="166"/>
      <c r="AW28" s="166"/>
      <c r="AX28" s="166"/>
      <c r="AY28" s="166"/>
      <c r="AZ28" s="166"/>
    </row>
    <row r="29" s="151" customFormat="1" ht="54" customHeight="1" spans="1:52">
      <c r="A29" s="166"/>
      <c r="B29" s="165" t="s">
        <v>102</v>
      </c>
      <c r="C29" s="166"/>
      <c r="D29" s="166"/>
      <c r="E29" s="166"/>
      <c r="F29" s="157">
        <f t="shared" si="0"/>
        <v>0</v>
      </c>
      <c r="G29" s="157">
        <f t="shared" si="1"/>
        <v>0</v>
      </c>
      <c r="H29" s="167"/>
      <c r="I29" s="166"/>
      <c r="J29" s="166"/>
      <c r="K29" s="166"/>
      <c r="L29" s="166"/>
      <c r="M29" s="166"/>
      <c r="N29" s="166"/>
      <c r="O29" s="165" t="s">
        <v>102</v>
      </c>
      <c r="P29" s="166"/>
      <c r="Q29" s="166"/>
      <c r="R29" s="166"/>
      <c r="S29" s="156">
        <f t="shared" si="2"/>
        <v>0</v>
      </c>
      <c r="T29" s="156">
        <f t="shared" si="3"/>
        <v>0</v>
      </c>
      <c r="U29" s="178"/>
      <c r="V29" s="166"/>
      <c r="W29" s="166"/>
      <c r="X29" s="166"/>
      <c r="Y29" s="166"/>
      <c r="Z29" s="166"/>
      <c r="AA29" s="166"/>
      <c r="AB29" s="165" t="s">
        <v>102</v>
      </c>
      <c r="AC29" s="166"/>
      <c r="AD29" s="166"/>
      <c r="AE29" s="166"/>
      <c r="AF29" s="156">
        <f t="shared" si="4"/>
        <v>0</v>
      </c>
      <c r="AG29" s="156">
        <f t="shared" si="5"/>
        <v>0</v>
      </c>
      <c r="AH29" s="166"/>
      <c r="AI29" s="166"/>
      <c r="AJ29" s="166"/>
      <c r="AK29" s="166"/>
      <c r="AL29" s="166"/>
      <c r="AM29" s="166"/>
      <c r="AN29" s="166"/>
      <c r="AO29" s="165" t="s">
        <v>102</v>
      </c>
      <c r="AP29" s="166"/>
      <c r="AQ29" s="166"/>
      <c r="AR29" s="166"/>
      <c r="AS29" s="157">
        <f t="shared" si="6"/>
        <v>0</v>
      </c>
      <c r="AT29" s="157">
        <f t="shared" si="7"/>
        <v>0</v>
      </c>
      <c r="AU29" s="162">
        <f t="shared" si="8"/>
        <v>0</v>
      </c>
      <c r="AV29" s="166"/>
      <c r="AW29" s="166"/>
      <c r="AX29" s="166"/>
      <c r="AY29" s="166"/>
      <c r="AZ29" s="166"/>
    </row>
    <row r="30" s="151" customFormat="1" ht="54" customHeight="1" spans="1:52">
      <c r="A30" s="166"/>
      <c r="B30" s="165" t="s">
        <v>103</v>
      </c>
      <c r="C30" s="166"/>
      <c r="D30" s="166"/>
      <c r="E30" s="166"/>
      <c r="F30" s="157">
        <f t="shared" si="0"/>
        <v>29.84</v>
      </c>
      <c r="G30" s="157">
        <f t="shared" si="1"/>
        <v>29.84</v>
      </c>
      <c r="H30" s="167">
        <v>29.84</v>
      </c>
      <c r="I30" s="166"/>
      <c r="J30" s="166"/>
      <c r="K30" s="166"/>
      <c r="L30" s="166"/>
      <c r="M30" s="166"/>
      <c r="N30" s="166"/>
      <c r="O30" s="165" t="s">
        <v>103</v>
      </c>
      <c r="P30" s="166"/>
      <c r="Q30" s="166"/>
      <c r="R30" s="166"/>
      <c r="S30" s="156">
        <f t="shared" si="2"/>
        <v>0</v>
      </c>
      <c r="T30" s="156">
        <f t="shared" si="3"/>
        <v>0</v>
      </c>
      <c r="U30" s="178"/>
      <c r="V30" s="166"/>
      <c r="W30" s="166"/>
      <c r="X30" s="166"/>
      <c r="Y30" s="166"/>
      <c r="Z30" s="166"/>
      <c r="AA30" s="166"/>
      <c r="AB30" s="165" t="s">
        <v>103</v>
      </c>
      <c r="AC30" s="166"/>
      <c r="AD30" s="166"/>
      <c r="AE30" s="166"/>
      <c r="AF30" s="156">
        <f t="shared" si="4"/>
        <v>0</v>
      </c>
      <c r="AG30" s="156">
        <f t="shared" si="5"/>
        <v>0</v>
      </c>
      <c r="AH30" s="166"/>
      <c r="AI30" s="166"/>
      <c r="AJ30" s="166"/>
      <c r="AK30" s="166"/>
      <c r="AL30" s="166"/>
      <c r="AM30" s="166"/>
      <c r="AN30" s="166"/>
      <c r="AO30" s="165" t="s">
        <v>103</v>
      </c>
      <c r="AP30" s="166"/>
      <c r="AQ30" s="166"/>
      <c r="AR30" s="166"/>
      <c r="AS30" s="157">
        <f t="shared" si="6"/>
        <v>29.84</v>
      </c>
      <c r="AT30" s="157">
        <f t="shared" si="7"/>
        <v>29.84</v>
      </c>
      <c r="AU30" s="162">
        <f t="shared" si="8"/>
        <v>29.84</v>
      </c>
      <c r="AV30" s="166"/>
      <c r="AW30" s="166"/>
      <c r="AX30" s="166"/>
      <c r="AY30" s="166"/>
      <c r="AZ30" s="166"/>
    </row>
    <row r="31" s="151" customFormat="1" ht="54" customHeight="1" spans="1:52">
      <c r="A31" s="166"/>
      <c r="B31" s="165" t="s">
        <v>104</v>
      </c>
      <c r="C31" s="166"/>
      <c r="D31" s="166"/>
      <c r="E31" s="166"/>
      <c r="F31" s="157">
        <f t="shared" si="0"/>
        <v>0</v>
      </c>
      <c r="G31" s="157">
        <f t="shared" si="1"/>
        <v>0</v>
      </c>
      <c r="H31" s="167"/>
      <c r="I31" s="166"/>
      <c r="J31" s="166"/>
      <c r="K31" s="166"/>
      <c r="L31" s="166"/>
      <c r="M31" s="166"/>
      <c r="N31" s="166"/>
      <c r="O31" s="165" t="s">
        <v>104</v>
      </c>
      <c r="P31" s="166"/>
      <c r="Q31" s="166"/>
      <c r="R31" s="166"/>
      <c r="S31" s="156">
        <f t="shared" si="2"/>
        <v>0</v>
      </c>
      <c r="T31" s="156">
        <f t="shared" si="3"/>
        <v>0</v>
      </c>
      <c r="U31" s="178"/>
      <c r="V31" s="166"/>
      <c r="W31" s="166"/>
      <c r="X31" s="166"/>
      <c r="Y31" s="166"/>
      <c r="Z31" s="166"/>
      <c r="AA31" s="166"/>
      <c r="AB31" s="165" t="s">
        <v>104</v>
      </c>
      <c r="AC31" s="166"/>
      <c r="AD31" s="166"/>
      <c r="AE31" s="166"/>
      <c r="AF31" s="156">
        <f t="shared" si="4"/>
        <v>0</v>
      </c>
      <c r="AG31" s="156">
        <f t="shared" si="5"/>
        <v>0</v>
      </c>
      <c r="AH31" s="166"/>
      <c r="AI31" s="166"/>
      <c r="AJ31" s="166"/>
      <c r="AK31" s="166"/>
      <c r="AL31" s="166"/>
      <c r="AM31" s="166"/>
      <c r="AN31" s="166"/>
      <c r="AO31" s="165" t="s">
        <v>104</v>
      </c>
      <c r="AP31" s="166"/>
      <c r="AQ31" s="166"/>
      <c r="AR31" s="166"/>
      <c r="AS31" s="157">
        <f t="shared" si="6"/>
        <v>0</v>
      </c>
      <c r="AT31" s="157">
        <f t="shared" si="7"/>
        <v>0</v>
      </c>
      <c r="AU31" s="162">
        <f t="shared" si="8"/>
        <v>0</v>
      </c>
      <c r="AV31" s="166"/>
      <c r="AW31" s="166"/>
      <c r="AX31" s="166"/>
      <c r="AY31" s="166"/>
      <c r="AZ31" s="166"/>
    </row>
    <row r="32" s="151" customFormat="1" ht="54" customHeight="1" spans="1:52">
      <c r="A32" s="166"/>
      <c r="B32" s="165" t="s">
        <v>105</v>
      </c>
      <c r="C32" s="166"/>
      <c r="D32" s="166"/>
      <c r="E32" s="166"/>
      <c r="F32" s="157">
        <f t="shared" si="0"/>
        <v>4.44</v>
      </c>
      <c r="G32" s="157">
        <f t="shared" si="1"/>
        <v>4.44</v>
      </c>
      <c r="H32" s="167">
        <v>4.44</v>
      </c>
      <c r="I32" s="166"/>
      <c r="J32" s="166"/>
      <c r="K32" s="166"/>
      <c r="L32" s="166"/>
      <c r="M32" s="166"/>
      <c r="N32" s="166"/>
      <c r="O32" s="165" t="s">
        <v>105</v>
      </c>
      <c r="P32" s="166"/>
      <c r="Q32" s="166"/>
      <c r="R32" s="166"/>
      <c r="S32" s="156">
        <f t="shared" si="2"/>
        <v>0</v>
      </c>
      <c r="T32" s="156">
        <f t="shared" si="3"/>
        <v>0</v>
      </c>
      <c r="U32" s="178"/>
      <c r="V32" s="166"/>
      <c r="W32" s="166"/>
      <c r="X32" s="166"/>
      <c r="Y32" s="166"/>
      <c r="Z32" s="166"/>
      <c r="AA32" s="166"/>
      <c r="AB32" s="165" t="s">
        <v>105</v>
      </c>
      <c r="AC32" s="166"/>
      <c r="AD32" s="166"/>
      <c r="AE32" s="166"/>
      <c r="AF32" s="156">
        <f t="shared" si="4"/>
        <v>0</v>
      </c>
      <c r="AG32" s="156">
        <f t="shared" si="5"/>
        <v>0</v>
      </c>
      <c r="AH32" s="166"/>
      <c r="AI32" s="166"/>
      <c r="AJ32" s="166"/>
      <c r="AK32" s="166"/>
      <c r="AL32" s="166"/>
      <c r="AM32" s="166"/>
      <c r="AN32" s="166"/>
      <c r="AO32" s="165" t="s">
        <v>105</v>
      </c>
      <c r="AP32" s="166"/>
      <c r="AQ32" s="166"/>
      <c r="AR32" s="166"/>
      <c r="AS32" s="157">
        <f t="shared" si="6"/>
        <v>4.44</v>
      </c>
      <c r="AT32" s="157">
        <f t="shared" si="7"/>
        <v>4.44</v>
      </c>
      <c r="AU32" s="162">
        <f t="shared" si="8"/>
        <v>4.44</v>
      </c>
      <c r="AV32" s="166"/>
      <c r="AW32" s="166"/>
      <c r="AX32" s="166"/>
      <c r="AY32" s="166"/>
      <c r="AZ32" s="166"/>
    </row>
    <row r="33" s="151" customFormat="1" ht="54" customHeight="1" spans="1:52">
      <c r="A33" s="166"/>
      <c r="B33" s="165" t="s">
        <v>106</v>
      </c>
      <c r="C33" s="166"/>
      <c r="D33" s="166"/>
      <c r="E33" s="166"/>
      <c r="F33" s="157">
        <f t="shared" si="0"/>
        <v>1.18</v>
      </c>
      <c r="G33" s="157">
        <f t="shared" si="1"/>
        <v>1.18</v>
      </c>
      <c r="H33" s="167">
        <v>1.18</v>
      </c>
      <c r="I33" s="166"/>
      <c r="J33" s="166"/>
      <c r="K33" s="166"/>
      <c r="L33" s="166"/>
      <c r="M33" s="166"/>
      <c r="N33" s="166"/>
      <c r="O33" s="165" t="s">
        <v>106</v>
      </c>
      <c r="P33" s="166"/>
      <c r="Q33" s="166"/>
      <c r="R33" s="166"/>
      <c r="S33" s="156">
        <f t="shared" si="2"/>
        <v>0</v>
      </c>
      <c r="T33" s="156">
        <f t="shared" si="3"/>
        <v>0</v>
      </c>
      <c r="U33" s="178"/>
      <c r="V33" s="166"/>
      <c r="W33" s="166"/>
      <c r="X33" s="166"/>
      <c r="Y33" s="166"/>
      <c r="Z33" s="166"/>
      <c r="AA33" s="166"/>
      <c r="AB33" s="165" t="s">
        <v>106</v>
      </c>
      <c r="AC33" s="166"/>
      <c r="AD33" s="166"/>
      <c r="AE33" s="166"/>
      <c r="AF33" s="156">
        <f t="shared" si="4"/>
        <v>0</v>
      </c>
      <c r="AG33" s="156">
        <f t="shared" si="5"/>
        <v>0</v>
      </c>
      <c r="AH33" s="166"/>
      <c r="AI33" s="166"/>
      <c r="AJ33" s="166"/>
      <c r="AK33" s="166"/>
      <c r="AL33" s="166"/>
      <c r="AM33" s="166"/>
      <c r="AN33" s="166"/>
      <c r="AO33" s="165" t="s">
        <v>106</v>
      </c>
      <c r="AP33" s="166"/>
      <c r="AQ33" s="166"/>
      <c r="AR33" s="166"/>
      <c r="AS33" s="157">
        <f t="shared" si="6"/>
        <v>1.18</v>
      </c>
      <c r="AT33" s="157">
        <f t="shared" si="7"/>
        <v>1.18</v>
      </c>
      <c r="AU33" s="162">
        <f t="shared" si="8"/>
        <v>1.18</v>
      </c>
      <c r="AV33" s="166"/>
      <c r="AW33" s="166"/>
      <c r="AX33" s="166"/>
      <c r="AY33" s="166"/>
      <c r="AZ33" s="166"/>
    </row>
    <row r="34" s="151" customFormat="1" ht="54" customHeight="1" spans="1:52">
      <c r="A34" s="166"/>
      <c r="B34" s="175" t="s">
        <v>107</v>
      </c>
      <c r="C34" s="166"/>
      <c r="D34" s="166"/>
      <c r="E34" s="166"/>
      <c r="F34" s="157">
        <f t="shared" si="0"/>
        <v>0</v>
      </c>
      <c r="G34" s="157">
        <f t="shared" si="1"/>
        <v>0</v>
      </c>
      <c r="H34" s="167"/>
      <c r="I34" s="166"/>
      <c r="J34" s="166"/>
      <c r="K34" s="166"/>
      <c r="L34" s="166"/>
      <c r="M34" s="166"/>
      <c r="N34" s="166"/>
      <c r="O34" s="175" t="s">
        <v>107</v>
      </c>
      <c r="P34" s="166"/>
      <c r="Q34" s="166"/>
      <c r="R34" s="166"/>
      <c r="S34" s="156">
        <f t="shared" si="2"/>
        <v>0</v>
      </c>
      <c r="T34" s="156">
        <f t="shared" si="3"/>
        <v>0</v>
      </c>
      <c r="U34" s="178"/>
      <c r="V34" s="166"/>
      <c r="W34" s="166"/>
      <c r="X34" s="166"/>
      <c r="Y34" s="166"/>
      <c r="Z34" s="166"/>
      <c r="AA34" s="166"/>
      <c r="AB34" s="175" t="s">
        <v>107</v>
      </c>
      <c r="AC34" s="166"/>
      <c r="AD34" s="166"/>
      <c r="AE34" s="166"/>
      <c r="AF34" s="156">
        <f t="shared" si="4"/>
        <v>0</v>
      </c>
      <c r="AG34" s="156">
        <f t="shared" si="5"/>
        <v>0</v>
      </c>
      <c r="AH34" s="166"/>
      <c r="AI34" s="166"/>
      <c r="AJ34" s="166"/>
      <c r="AK34" s="166"/>
      <c r="AL34" s="166"/>
      <c r="AM34" s="166"/>
      <c r="AN34" s="166"/>
      <c r="AO34" s="175" t="s">
        <v>107</v>
      </c>
      <c r="AP34" s="166"/>
      <c r="AQ34" s="166"/>
      <c r="AR34" s="166"/>
      <c r="AS34" s="157">
        <f t="shared" si="6"/>
        <v>0</v>
      </c>
      <c r="AT34" s="157">
        <f t="shared" si="7"/>
        <v>0</v>
      </c>
      <c r="AU34" s="162">
        <f t="shared" si="8"/>
        <v>0</v>
      </c>
      <c r="AV34" s="166"/>
      <c r="AW34" s="166"/>
      <c r="AX34" s="166"/>
      <c r="AY34" s="166"/>
      <c r="AZ34" s="166"/>
    </row>
    <row r="35" s="153" customFormat="1" ht="54" customHeight="1" spans="1:52">
      <c r="A35" s="176"/>
      <c r="B35" s="175" t="s">
        <v>108</v>
      </c>
      <c r="C35" s="176"/>
      <c r="D35" s="176"/>
      <c r="E35" s="176"/>
      <c r="F35" s="157">
        <f t="shared" si="0"/>
        <v>0</v>
      </c>
      <c r="G35" s="157">
        <f t="shared" si="1"/>
        <v>0</v>
      </c>
      <c r="H35" s="167"/>
      <c r="I35" s="176"/>
      <c r="J35" s="176"/>
      <c r="K35" s="176"/>
      <c r="L35" s="176"/>
      <c r="M35" s="176"/>
      <c r="N35" s="176"/>
      <c r="O35" s="175" t="s">
        <v>108</v>
      </c>
      <c r="P35" s="176"/>
      <c r="Q35" s="176"/>
      <c r="R35" s="176"/>
      <c r="S35" s="156">
        <f t="shared" si="2"/>
        <v>0</v>
      </c>
      <c r="T35" s="156">
        <f t="shared" si="3"/>
        <v>0</v>
      </c>
      <c r="U35" s="178"/>
      <c r="V35" s="176"/>
      <c r="W35" s="176"/>
      <c r="X35" s="176"/>
      <c r="Y35" s="176"/>
      <c r="Z35" s="176"/>
      <c r="AA35" s="176"/>
      <c r="AB35" s="175" t="s">
        <v>108</v>
      </c>
      <c r="AC35" s="176"/>
      <c r="AD35" s="176"/>
      <c r="AE35" s="176"/>
      <c r="AF35" s="156">
        <f t="shared" si="4"/>
        <v>0</v>
      </c>
      <c r="AG35" s="156">
        <f t="shared" si="5"/>
        <v>0</v>
      </c>
      <c r="AH35" s="176"/>
      <c r="AI35" s="176"/>
      <c r="AJ35" s="176"/>
      <c r="AK35" s="176"/>
      <c r="AL35" s="176"/>
      <c r="AM35" s="176"/>
      <c r="AN35" s="176"/>
      <c r="AO35" s="175" t="s">
        <v>108</v>
      </c>
      <c r="AP35" s="176"/>
      <c r="AQ35" s="176"/>
      <c r="AR35" s="176"/>
      <c r="AS35" s="157">
        <f t="shared" si="6"/>
        <v>0</v>
      </c>
      <c r="AT35" s="157">
        <f t="shared" si="7"/>
        <v>0</v>
      </c>
      <c r="AU35" s="162">
        <f t="shared" si="8"/>
        <v>0</v>
      </c>
      <c r="AV35" s="176"/>
      <c r="AW35" s="176"/>
      <c r="AX35" s="176"/>
      <c r="AY35" s="176"/>
      <c r="AZ35" s="176"/>
    </row>
    <row r="36" s="153" customFormat="1" ht="54" customHeight="1" spans="1:52">
      <c r="A36" s="176"/>
      <c r="B36" s="175" t="s">
        <v>109</v>
      </c>
      <c r="C36" s="176"/>
      <c r="D36" s="176"/>
      <c r="E36" s="176"/>
      <c r="F36" s="156">
        <f t="shared" si="0"/>
        <v>0</v>
      </c>
      <c r="G36" s="156">
        <f t="shared" si="1"/>
        <v>0</v>
      </c>
      <c r="H36" s="176"/>
      <c r="I36" s="176"/>
      <c r="J36" s="176"/>
      <c r="K36" s="176"/>
      <c r="L36" s="176"/>
      <c r="M36" s="176"/>
      <c r="N36" s="176"/>
      <c r="O36" s="175" t="s">
        <v>109</v>
      </c>
      <c r="P36" s="176"/>
      <c r="Q36" s="176"/>
      <c r="R36" s="176"/>
      <c r="S36" s="156">
        <f t="shared" si="2"/>
        <v>0</v>
      </c>
      <c r="T36" s="156">
        <f t="shared" si="3"/>
        <v>0</v>
      </c>
      <c r="U36" s="178"/>
      <c r="V36" s="176"/>
      <c r="W36" s="176"/>
      <c r="X36" s="176"/>
      <c r="Y36" s="176"/>
      <c r="Z36" s="176"/>
      <c r="AA36" s="176"/>
      <c r="AB36" s="175" t="s">
        <v>109</v>
      </c>
      <c r="AC36" s="176"/>
      <c r="AD36" s="176"/>
      <c r="AE36" s="176"/>
      <c r="AF36" s="156">
        <f t="shared" si="4"/>
        <v>0</v>
      </c>
      <c r="AG36" s="156">
        <f t="shared" si="5"/>
        <v>0</v>
      </c>
      <c r="AH36" s="176"/>
      <c r="AI36" s="176"/>
      <c r="AJ36" s="176"/>
      <c r="AK36" s="176"/>
      <c r="AL36" s="176"/>
      <c r="AM36" s="176"/>
      <c r="AN36" s="176"/>
      <c r="AO36" s="175" t="s">
        <v>109</v>
      </c>
      <c r="AP36" s="176"/>
      <c r="AQ36" s="176"/>
      <c r="AR36" s="176"/>
      <c r="AS36" s="157">
        <f t="shared" si="6"/>
        <v>0</v>
      </c>
      <c r="AT36" s="157">
        <f t="shared" si="7"/>
        <v>0</v>
      </c>
      <c r="AU36" s="162">
        <f t="shared" si="8"/>
        <v>0</v>
      </c>
      <c r="AV36" s="176"/>
      <c r="AW36" s="176"/>
      <c r="AX36" s="176"/>
      <c r="AY36" s="176"/>
      <c r="AZ36" s="176"/>
    </row>
    <row r="37" s="153" customFormat="1" ht="54" customHeight="1" spans="1:52">
      <c r="A37" s="176"/>
      <c r="B37" s="175" t="s">
        <v>110</v>
      </c>
      <c r="C37" s="176"/>
      <c r="D37" s="176"/>
      <c r="E37" s="176"/>
      <c r="F37" s="156">
        <f t="shared" si="0"/>
        <v>0</v>
      </c>
      <c r="G37" s="156">
        <f t="shared" si="1"/>
        <v>0</v>
      </c>
      <c r="H37" s="176"/>
      <c r="I37" s="176"/>
      <c r="J37" s="176"/>
      <c r="K37" s="176"/>
      <c r="L37" s="176"/>
      <c r="M37" s="176"/>
      <c r="N37" s="176"/>
      <c r="O37" s="175" t="s">
        <v>110</v>
      </c>
      <c r="P37" s="176"/>
      <c r="Q37" s="176"/>
      <c r="R37" s="176"/>
      <c r="S37" s="156">
        <f t="shared" si="2"/>
        <v>0</v>
      </c>
      <c r="T37" s="156">
        <f t="shared" si="3"/>
        <v>0</v>
      </c>
      <c r="U37" s="178"/>
      <c r="V37" s="176"/>
      <c r="W37" s="176"/>
      <c r="X37" s="176"/>
      <c r="Y37" s="176"/>
      <c r="Z37" s="176"/>
      <c r="AA37" s="176"/>
      <c r="AB37" s="175" t="s">
        <v>110</v>
      </c>
      <c r="AC37" s="176"/>
      <c r="AD37" s="176"/>
      <c r="AE37" s="176"/>
      <c r="AF37" s="156">
        <f t="shared" si="4"/>
        <v>0</v>
      </c>
      <c r="AG37" s="156">
        <f t="shared" si="5"/>
        <v>0</v>
      </c>
      <c r="AH37" s="176"/>
      <c r="AI37" s="176"/>
      <c r="AJ37" s="176"/>
      <c r="AK37" s="176"/>
      <c r="AL37" s="176"/>
      <c r="AM37" s="176"/>
      <c r="AN37" s="176"/>
      <c r="AO37" s="175" t="s">
        <v>110</v>
      </c>
      <c r="AP37" s="176"/>
      <c r="AQ37" s="176"/>
      <c r="AR37" s="176"/>
      <c r="AS37" s="156">
        <f t="shared" si="6"/>
        <v>0</v>
      </c>
      <c r="AT37" s="156">
        <f t="shared" si="7"/>
        <v>0</v>
      </c>
      <c r="AU37" s="179">
        <f t="shared" si="8"/>
        <v>0</v>
      </c>
      <c r="AV37" s="176"/>
      <c r="AW37" s="176"/>
      <c r="AX37" s="176"/>
      <c r="AY37" s="176"/>
      <c r="AZ37" s="176"/>
    </row>
    <row r="38" s="153" customFormat="1" ht="54" customHeight="1" spans="1:52">
      <c r="A38" s="176"/>
      <c r="B38" s="175" t="s">
        <v>111</v>
      </c>
      <c r="C38" s="176"/>
      <c r="D38" s="176"/>
      <c r="E38" s="176"/>
      <c r="F38" s="156">
        <f t="shared" si="0"/>
        <v>0</v>
      </c>
      <c r="G38" s="156">
        <f t="shared" si="1"/>
        <v>0</v>
      </c>
      <c r="H38" s="176"/>
      <c r="I38" s="176"/>
      <c r="J38" s="176"/>
      <c r="K38" s="176"/>
      <c r="L38" s="176"/>
      <c r="M38" s="176"/>
      <c r="N38" s="176"/>
      <c r="O38" s="175" t="s">
        <v>111</v>
      </c>
      <c r="P38" s="176"/>
      <c r="Q38" s="176"/>
      <c r="R38" s="176"/>
      <c r="S38" s="156">
        <f t="shared" si="2"/>
        <v>0</v>
      </c>
      <c r="T38" s="156">
        <f t="shared" si="3"/>
        <v>0</v>
      </c>
      <c r="U38" s="176"/>
      <c r="V38" s="176"/>
      <c r="W38" s="176"/>
      <c r="X38" s="176"/>
      <c r="Y38" s="176"/>
      <c r="Z38" s="176"/>
      <c r="AA38" s="176"/>
      <c r="AB38" s="175" t="s">
        <v>111</v>
      </c>
      <c r="AC38" s="176"/>
      <c r="AD38" s="176"/>
      <c r="AE38" s="176"/>
      <c r="AF38" s="156">
        <f t="shared" si="4"/>
        <v>0</v>
      </c>
      <c r="AG38" s="156">
        <f t="shared" si="5"/>
        <v>0</v>
      </c>
      <c r="AH38" s="176"/>
      <c r="AI38" s="176"/>
      <c r="AJ38" s="176"/>
      <c r="AK38" s="176"/>
      <c r="AL38" s="176"/>
      <c r="AM38" s="176"/>
      <c r="AN38" s="176"/>
      <c r="AO38" s="175" t="s">
        <v>111</v>
      </c>
      <c r="AP38" s="176"/>
      <c r="AQ38" s="176"/>
      <c r="AR38" s="176"/>
      <c r="AS38" s="156">
        <f t="shared" si="6"/>
        <v>0</v>
      </c>
      <c r="AT38" s="156">
        <f t="shared" si="7"/>
        <v>0</v>
      </c>
      <c r="AU38" s="179">
        <f t="shared" si="8"/>
        <v>0</v>
      </c>
      <c r="AV38" s="176"/>
      <c r="AW38" s="176"/>
      <c r="AX38" s="176"/>
      <c r="AY38" s="176"/>
      <c r="AZ38" s="176"/>
    </row>
    <row r="39" spans="47:47">
      <c r="AU39" s="180"/>
    </row>
  </sheetData>
  <sheetProtection formatCells="0" formatColumns="0" formatRows="0"/>
  <mergeCells count="50">
    <mergeCell ref="A2:Z2"/>
    <mergeCell ref="AA2:AZ2"/>
    <mergeCell ref="A4:M4"/>
    <mergeCell ref="N4:Z4"/>
    <mergeCell ref="AA4:AM4"/>
    <mergeCell ref="AN4:AZ4"/>
    <mergeCell ref="G5:I5"/>
    <mergeCell ref="T5:V5"/>
    <mergeCell ref="AG5:AI5"/>
    <mergeCell ref="AT5:AV5"/>
    <mergeCell ref="A5:A6"/>
    <mergeCell ref="B5:B6"/>
    <mergeCell ref="C5:C6"/>
    <mergeCell ref="D5:D6"/>
    <mergeCell ref="E5:E6"/>
    <mergeCell ref="F5:F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W5:AW6"/>
    <mergeCell ref="AX5:AX6"/>
    <mergeCell ref="AY5:AY6"/>
    <mergeCell ref="AZ5:AZ6"/>
  </mergeCells>
  <printOptions horizontalCentered="1"/>
  <pageMargins left="0.393700787401575" right="0.196850393700787" top="0.393700787401575" bottom="0.393700787401575" header="0.393700787401575" footer="0.393700787401575"/>
  <pageSetup paperSize="8" scale="32" fitToHeight="500" orientation="landscape"/>
  <headerFooter alignWithMargins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H37"/>
  <sheetViews>
    <sheetView showGridLines="0" showZeros="0" workbookViewId="0">
      <selection activeCell="A8" sqref="A8"/>
    </sheetView>
  </sheetViews>
  <sheetFormatPr defaultColWidth="9" defaultRowHeight="11.25"/>
  <cols>
    <col min="1" max="1" width="21.1666666666667" customWidth="1"/>
    <col min="2" max="2" width="12.8333333333333" customWidth="1"/>
    <col min="3" max="4" width="13.8333333333333" customWidth="1"/>
    <col min="5" max="5" width="14.5" customWidth="1"/>
    <col min="6" max="6" width="22" customWidth="1"/>
    <col min="7" max="7" width="23.3333333333333" customWidth="1"/>
    <col min="8" max="8" width="18.5" customWidth="1"/>
    <col min="9" max="9" width="16.5" customWidth="1"/>
    <col min="10" max="10" width="13.8333333333333" customWidth="1"/>
    <col min="11" max="11" width="12.3333333333333" customWidth="1"/>
    <col min="12" max="12" width="12.5" customWidth="1"/>
    <col min="13" max="13" width="12.8333333333333" customWidth="1"/>
    <col min="14" max="14" width="21.1666666666667" customWidth="1"/>
    <col min="15" max="15" width="12.8333333333333" customWidth="1"/>
    <col min="16" max="17" width="13.8333333333333" customWidth="1"/>
    <col min="18" max="18" width="14.5" customWidth="1"/>
    <col min="19" max="19" width="22" customWidth="1"/>
    <col min="20" max="20" width="23.3333333333333" customWidth="1"/>
    <col min="21" max="21" width="18.5" customWidth="1"/>
    <col min="22" max="22" width="16.5" customWidth="1"/>
    <col min="23" max="23" width="13.8333333333333" customWidth="1"/>
    <col min="24" max="24" width="12.3333333333333" customWidth="1"/>
    <col min="25" max="25" width="12.5" customWidth="1"/>
    <col min="26" max="26" width="12.8333333333333" customWidth="1"/>
    <col min="27" max="27" width="21.1666666666667" customWidth="1"/>
    <col min="28" max="28" width="12.8333333333333" customWidth="1"/>
    <col min="29" max="30" width="13.8333333333333" customWidth="1"/>
    <col min="31" max="31" width="14.5" customWidth="1"/>
    <col min="32" max="32" width="22" customWidth="1"/>
    <col min="33" max="33" width="23.3333333333333" customWidth="1"/>
    <col min="34" max="34" width="18.5" customWidth="1"/>
    <col min="35" max="35" width="16.5" customWidth="1"/>
    <col min="36" max="36" width="13.8333333333333" customWidth="1"/>
    <col min="37" max="37" width="12.3333333333333" customWidth="1"/>
    <col min="38" max="38" width="12.5" customWidth="1"/>
    <col min="39" max="39" width="12.8333333333333" customWidth="1"/>
    <col min="45" max="45" width="14.6666666666667" customWidth="1"/>
    <col min="46" max="46" width="15.1666666666667" customWidth="1"/>
    <col min="47" max="47" width="13.3333333333333" customWidth="1"/>
    <col min="48" max="48" width="13.6666666666667" customWidth="1"/>
    <col min="49" max="49" width="12.3333333333333" customWidth="1"/>
    <col min="52" max="52" width="11" customWidth="1"/>
  </cols>
  <sheetData>
    <row r="1" ht="18" customHeight="1" spans="1:52">
      <c r="A1" s="108" t="s">
        <v>116</v>
      </c>
      <c r="B1" s="108"/>
      <c r="C1" s="108"/>
      <c r="D1" s="108"/>
      <c r="E1" s="108"/>
      <c r="F1" s="109"/>
      <c r="G1" s="109"/>
      <c r="H1" s="109"/>
      <c r="I1" s="109"/>
      <c r="J1" s="109"/>
      <c r="K1" s="109"/>
      <c r="L1" s="109"/>
      <c r="M1" s="138"/>
      <c r="N1" s="108"/>
      <c r="O1" s="108"/>
      <c r="P1" s="108"/>
      <c r="Q1" s="108"/>
      <c r="R1" s="108"/>
      <c r="S1" s="109"/>
      <c r="T1" s="109"/>
      <c r="U1" s="109"/>
      <c r="V1" s="109"/>
      <c r="W1" s="109"/>
      <c r="X1" s="109"/>
      <c r="Y1" s="109"/>
      <c r="Z1" s="138"/>
      <c r="AA1" s="108"/>
      <c r="AB1" s="108"/>
      <c r="AC1" s="108"/>
      <c r="AD1" s="108"/>
      <c r="AE1" s="108"/>
      <c r="AF1" s="109"/>
      <c r="AG1" s="109"/>
      <c r="AH1" s="109"/>
      <c r="AI1" s="109"/>
      <c r="AJ1" s="109"/>
      <c r="AK1" s="109"/>
      <c r="AL1" s="109"/>
      <c r="AM1" s="138"/>
      <c r="AN1" s="108"/>
      <c r="AO1" s="108"/>
      <c r="AP1" s="108"/>
      <c r="AQ1" s="108"/>
      <c r="AR1" s="108"/>
      <c r="AS1" s="109"/>
      <c r="AT1" s="109"/>
      <c r="AU1" s="109"/>
      <c r="AV1" s="109"/>
      <c r="AW1" s="109"/>
      <c r="AX1" s="109"/>
      <c r="AY1" s="109"/>
      <c r="AZ1" s="138"/>
    </row>
    <row r="2" ht="18" customHeight="1" spans="1:52">
      <c r="A2" s="110" t="s">
        <v>117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 t="s">
        <v>117</v>
      </c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  <c r="AU2" s="110"/>
      <c r="AV2" s="110"/>
      <c r="AW2" s="110"/>
      <c r="AX2" s="110"/>
      <c r="AY2" s="110"/>
      <c r="AZ2" s="110"/>
    </row>
    <row r="3" ht="18" customHeight="1" spans="1:52">
      <c r="A3" s="111"/>
      <c r="B3" s="111"/>
      <c r="C3" s="111"/>
      <c r="D3" s="111"/>
      <c r="E3" s="111"/>
      <c r="F3" s="109"/>
      <c r="G3" s="109"/>
      <c r="H3" s="109"/>
      <c r="I3" s="109"/>
      <c r="J3" s="109"/>
      <c r="K3" s="109"/>
      <c r="L3" s="109"/>
      <c r="M3" s="138"/>
      <c r="N3" s="111"/>
      <c r="O3" s="111"/>
      <c r="P3" s="111"/>
      <c r="Q3" s="111"/>
      <c r="R3" s="111"/>
      <c r="S3" s="109"/>
      <c r="T3" s="109"/>
      <c r="U3" s="109"/>
      <c r="V3" s="109"/>
      <c r="W3" s="109"/>
      <c r="X3" s="109"/>
      <c r="Y3" s="109"/>
      <c r="Z3" s="138" t="s">
        <v>8</v>
      </c>
      <c r="AA3" s="111"/>
      <c r="AB3" s="111"/>
      <c r="AC3" s="111"/>
      <c r="AD3" s="111"/>
      <c r="AE3" s="111"/>
      <c r="AF3" s="109"/>
      <c r="AG3" s="109"/>
      <c r="AH3" s="109"/>
      <c r="AI3" s="109"/>
      <c r="AJ3" s="109"/>
      <c r="AK3" s="109"/>
      <c r="AL3" s="109"/>
      <c r="AM3" s="138"/>
      <c r="AN3" s="111"/>
      <c r="AO3" s="111"/>
      <c r="AP3" s="111"/>
      <c r="AQ3" s="111"/>
      <c r="AR3" s="111"/>
      <c r="AS3" s="109"/>
      <c r="AT3" s="109"/>
      <c r="AU3" s="109"/>
      <c r="AV3" s="109"/>
      <c r="AW3" s="109"/>
      <c r="AX3" s="109"/>
      <c r="AY3" s="109"/>
      <c r="AZ3" s="138" t="s">
        <v>8</v>
      </c>
    </row>
    <row r="4" s="102" customFormat="1" ht="21" customHeight="1" spans="1:52">
      <c r="A4" s="112" t="s">
        <v>9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39" t="s">
        <v>10</v>
      </c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46" t="s">
        <v>11</v>
      </c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7" t="s">
        <v>12</v>
      </c>
      <c r="AO4" s="147"/>
      <c r="AP4" s="147"/>
      <c r="AQ4" s="147"/>
      <c r="AR4" s="147"/>
      <c r="AS4" s="147"/>
      <c r="AT4" s="147"/>
      <c r="AU4" s="147"/>
      <c r="AV4" s="147"/>
      <c r="AW4" s="147"/>
      <c r="AX4" s="147"/>
      <c r="AY4" s="147"/>
      <c r="AZ4" s="147"/>
    </row>
    <row r="5" s="103" customFormat="1" ht="33" customHeight="1" spans="1:52">
      <c r="A5" s="113" t="s">
        <v>13</v>
      </c>
      <c r="B5" s="63" t="s">
        <v>14</v>
      </c>
      <c r="C5" s="63" t="s">
        <v>15</v>
      </c>
      <c r="D5" s="63" t="s">
        <v>16</v>
      </c>
      <c r="E5" s="63" t="s">
        <v>17</v>
      </c>
      <c r="F5" s="114" t="s">
        <v>18</v>
      </c>
      <c r="G5" s="115" t="s">
        <v>19</v>
      </c>
      <c r="H5" s="115"/>
      <c r="I5" s="115"/>
      <c r="J5" s="140" t="s">
        <v>20</v>
      </c>
      <c r="K5" s="141" t="s">
        <v>21</v>
      </c>
      <c r="L5" s="142" t="s">
        <v>22</v>
      </c>
      <c r="M5" s="143" t="s">
        <v>23</v>
      </c>
      <c r="N5" s="113" t="s">
        <v>24</v>
      </c>
      <c r="O5" s="63" t="s">
        <v>14</v>
      </c>
      <c r="P5" s="63" t="s">
        <v>15</v>
      </c>
      <c r="Q5" s="63" t="s">
        <v>16</v>
      </c>
      <c r="R5" s="63" t="s">
        <v>17</v>
      </c>
      <c r="S5" s="114" t="s">
        <v>18</v>
      </c>
      <c r="T5" s="115" t="s">
        <v>19</v>
      </c>
      <c r="U5" s="115"/>
      <c r="V5" s="115"/>
      <c r="W5" s="140" t="s">
        <v>20</v>
      </c>
      <c r="X5" s="141" t="s">
        <v>21</v>
      </c>
      <c r="Y5" s="142" t="s">
        <v>22</v>
      </c>
      <c r="Z5" s="143" t="s">
        <v>23</v>
      </c>
      <c r="AA5" s="113" t="s">
        <v>25</v>
      </c>
      <c r="AB5" s="63" t="s">
        <v>14</v>
      </c>
      <c r="AC5" s="63" t="s">
        <v>15</v>
      </c>
      <c r="AD5" s="63" t="s">
        <v>16</v>
      </c>
      <c r="AE5" s="63" t="s">
        <v>17</v>
      </c>
      <c r="AF5" s="114" t="s">
        <v>18</v>
      </c>
      <c r="AG5" s="115" t="s">
        <v>19</v>
      </c>
      <c r="AH5" s="115"/>
      <c r="AI5" s="115"/>
      <c r="AJ5" s="140" t="s">
        <v>20</v>
      </c>
      <c r="AK5" s="141" t="s">
        <v>21</v>
      </c>
      <c r="AL5" s="142" t="s">
        <v>22</v>
      </c>
      <c r="AM5" s="143" t="s">
        <v>23</v>
      </c>
      <c r="AN5" s="113" t="s">
        <v>26</v>
      </c>
      <c r="AO5" s="63" t="s">
        <v>14</v>
      </c>
      <c r="AP5" s="63" t="s">
        <v>15</v>
      </c>
      <c r="AQ5" s="63" t="s">
        <v>16</v>
      </c>
      <c r="AR5" s="63" t="s">
        <v>17</v>
      </c>
      <c r="AS5" s="114" t="s">
        <v>18</v>
      </c>
      <c r="AT5" s="115" t="s">
        <v>19</v>
      </c>
      <c r="AU5" s="115"/>
      <c r="AV5" s="115"/>
      <c r="AW5" s="140" t="s">
        <v>20</v>
      </c>
      <c r="AX5" s="141" t="s">
        <v>21</v>
      </c>
      <c r="AY5" s="142" t="s">
        <v>22</v>
      </c>
      <c r="AZ5" s="143" t="s">
        <v>23</v>
      </c>
    </row>
    <row r="6" s="103" customFormat="1" ht="69.75" customHeight="1" spans="1:52">
      <c r="A6" s="113"/>
      <c r="B6" s="66"/>
      <c r="C6" s="66"/>
      <c r="D6" s="66"/>
      <c r="E6" s="66"/>
      <c r="F6" s="116"/>
      <c r="G6" s="117" t="s">
        <v>27</v>
      </c>
      <c r="H6" s="117" t="s">
        <v>28</v>
      </c>
      <c r="I6" s="117" t="s">
        <v>29</v>
      </c>
      <c r="J6" s="144"/>
      <c r="K6" s="141"/>
      <c r="L6" s="142"/>
      <c r="M6" s="145"/>
      <c r="N6" s="113"/>
      <c r="O6" s="66"/>
      <c r="P6" s="66"/>
      <c r="Q6" s="66"/>
      <c r="R6" s="66"/>
      <c r="S6" s="116"/>
      <c r="T6" s="117" t="s">
        <v>27</v>
      </c>
      <c r="U6" s="117" t="s">
        <v>28</v>
      </c>
      <c r="V6" s="117" t="s">
        <v>29</v>
      </c>
      <c r="W6" s="144"/>
      <c r="X6" s="141"/>
      <c r="Y6" s="142"/>
      <c r="Z6" s="145"/>
      <c r="AA6" s="113"/>
      <c r="AB6" s="66"/>
      <c r="AC6" s="66"/>
      <c r="AD6" s="66"/>
      <c r="AE6" s="66"/>
      <c r="AF6" s="116"/>
      <c r="AG6" s="117" t="s">
        <v>27</v>
      </c>
      <c r="AH6" s="117" t="s">
        <v>28</v>
      </c>
      <c r="AI6" s="117" t="s">
        <v>29</v>
      </c>
      <c r="AJ6" s="144"/>
      <c r="AK6" s="141"/>
      <c r="AL6" s="142"/>
      <c r="AM6" s="145"/>
      <c r="AN6" s="113"/>
      <c r="AO6" s="66"/>
      <c r="AP6" s="66"/>
      <c r="AQ6" s="66"/>
      <c r="AR6" s="66"/>
      <c r="AS6" s="116"/>
      <c r="AT6" s="117" t="s">
        <v>27</v>
      </c>
      <c r="AU6" s="117" t="s">
        <v>28</v>
      </c>
      <c r="AV6" s="117" t="s">
        <v>29</v>
      </c>
      <c r="AW6" s="144"/>
      <c r="AX6" s="141"/>
      <c r="AY6" s="142"/>
      <c r="AZ6" s="145"/>
    </row>
    <row r="7" s="104" customFormat="1" ht="24" customHeight="1" spans="1:52">
      <c r="A7" s="118" t="s">
        <v>30</v>
      </c>
      <c r="B7" s="118" t="s">
        <v>31</v>
      </c>
      <c r="C7" s="118" t="s">
        <v>32</v>
      </c>
      <c r="D7" s="118" t="s">
        <v>33</v>
      </c>
      <c r="E7" s="118" t="s">
        <v>34</v>
      </c>
      <c r="F7" s="118" t="s">
        <v>35</v>
      </c>
      <c r="G7" s="118" t="s">
        <v>36</v>
      </c>
      <c r="H7" s="118" t="s">
        <v>37</v>
      </c>
      <c r="I7" s="118" t="s">
        <v>38</v>
      </c>
      <c r="J7" s="118" t="s">
        <v>39</v>
      </c>
      <c r="K7" s="118" t="s">
        <v>40</v>
      </c>
      <c r="L7" s="118" t="s">
        <v>41</v>
      </c>
      <c r="M7" s="118" t="s">
        <v>42</v>
      </c>
      <c r="N7" s="118" t="s">
        <v>30</v>
      </c>
      <c r="O7" s="118" t="s">
        <v>43</v>
      </c>
      <c r="P7" s="118" t="s">
        <v>44</v>
      </c>
      <c r="Q7" s="118" t="s">
        <v>45</v>
      </c>
      <c r="R7" s="118" t="s">
        <v>46</v>
      </c>
      <c r="S7" s="118" t="s">
        <v>47</v>
      </c>
      <c r="T7" s="118" t="s">
        <v>48</v>
      </c>
      <c r="U7" s="118" t="s">
        <v>49</v>
      </c>
      <c r="V7" s="118" t="s">
        <v>50</v>
      </c>
      <c r="W7" s="118" t="s">
        <v>51</v>
      </c>
      <c r="X7" s="118" t="s">
        <v>52</v>
      </c>
      <c r="Y7" s="118" t="s">
        <v>53</v>
      </c>
      <c r="Z7" s="118" t="s">
        <v>54</v>
      </c>
      <c r="AA7" s="118" t="s">
        <v>30</v>
      </c>
      <c r="AB7" s="118" t="s">
        <v>55</v>
      </c>
      <c r="AC7" s="118" t="s">
        <v>56</v>
      </c>
      <c r="AD7" s="118" t="s">
        <v>57</v>
      </c>
      <c r="AE7" s="118" t="s">
        <v>58</v>
      </c>
      <c r="AF7" s="118" t="s">
        <v>59</v>
      </c>
      <c r="AG7" s="118" t="s">
        <v>60</v>
      </c>
      <c r="AH7" s="118" t="s">
        <v>61</v>
      </c>
      <c r="AI7" s="118" t="s">
        <v>62</v>
      </c>
      <c r="AJ7" s="118" t="s">
        <v>63</v>
      </c>
      <c r="AK7" s="118" t="s">
        <v>64</v>
      </c>
      <c r="AL7" s="118" t="s">
        <v>65</v>
      </c>
      <c r="AM7" s="118" t="s">
        <v>66</v>
      </c>
      <c r="AN7" s="118" t="s">
        <v>30</v>
      </c>
      <c r="AO7" s="118" t="s">
        <v>67</v>
      </c>
      <c r="AP7" s="118" t="s">
        <v>68</v>
      </c>
      <c r="AQ7" s="118" t="s">
        <v>69</v>
      </c>
      <c r="AR7" s="118" t="s">
        <v>70</v>
      </c>
      <c r="AS7" s="118" t="s">
        <v>71</v>
      </c>
      <c r="AT7" s="118" t="s">
        <v>72</v>
      </c>
      <c r="AU7" s="118" t="s">
        <v>73</v>
      </c>
      <c r="AV7" s="118" t="s">
        <v>74</v>
      </c>
      <c r="AW7" s="118" t="s">
        <v>75</v>
      </c>
      <c r="AX7" s="118" t="s">
        <v>76</v>
      </c>
      <c r="AY7" s="118" t="s">
        <v>77</v>
      </c>
      <c r="AZ7" s="118" t="s">
        <v>78</v>
      </c>
    </row>
    <row r="8" s="105" customFormat="1" ht="24" customHeight="1" spans="1:52">
      <c r="A8" s="119" t="s">
        <v>118</v>
      </c>
      <c r="B8" s="119" t="s">
        <v>112</v>
      </c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 t="s">
        <v>112</v>
      </c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 t="s">
        <v>112</v>
      </c>
      <c r="AC8" s="119"/>
      <c r="AD8" s="119"/>
      <c r="AE8" s="119"/>
      <c r="AF8" s="119"/>
      <c r="AG8" s="119"/>
      <c r="AH8" s="119"/>
      <c r="AI8" s="119"/>
      <c r="AJ8" s="119"/>
      <c r="AK8" s="119"/>
      <c r="AL8" s="119"/>
      <c r="AM8" s="119"/>
      <c r="AN8" s="119"/>
      <c r="AO8" s="119" t="s">
        <v>112</v>
      </c>
      <c r="AP8" s="119"/>
      <c r="AQ8" s="119"/>
      <c r="AR8" s="119"/>
      <c r="AS8" s="119"/>
      <c r="AT8" s="119"/>
      <c r="AU8" s="119"/>
      <c r="AV8" s="119"/>
      <c r="AW8" s="119"/>
      <c r="AX8" s="119"/>
      <c r="AY8" s="119"/>
      <c r="AZ8" s="119"/>
    </row>
    <row r="9" s="105" customFormat="1" ht="25.5" customHeight="1" spans="1:216">
      <c r="A9" s="120"/>
      <c r="B9" s="121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0"/>
      <c r="O9" s="121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0"/>
      <c r="AB9" s="121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0"/>
      <c r="AO9" s="121"/>
      <c r="AP9" s="122"/>
      <c r="AQ9" s="122"/>
      <c r="AR9" s="122"/>
      <c r="AS9" s="122"/>
      <c r="AT9" s="122"/>
      <c r="AU9" s="122"/>
      <c r="AV9" s="122"/>
      <c r="AW9" s="122"/>
      <c r="AX9" s="122"/>
      <c r="AY9" s="122"/>
      <c r="AZ9" s="122"/>
      <c r="BA9" s="148"/>
      <c r="BB9" s="148"/>
      <c r="BC9" s="148"/>
      <c r="BD9" s="148"/>
      <c r="BE9" s="148"/>
      <c r="BF9" s="148"/>
      <c r="BG9" s="148"/>
      <c r="BH9" s="148"/>
      <c r="BI9" s="148"/>
      <c r="BJ9" s="148"/>
      <c r="BK9" s="148"/>
      <c r="BL9" s="148"/>
      <c r="BM9" s="148"/>
      <c r="BN9" s="148"/>
      <c r="BO9" s="148"/>
      <c r="BP9" s="148"/>
      <c r="BQ9" s="148"/>
      <c r="BR9" s="148"/>
      <c r="BS9" s="148"/>
      <c r="BT9" s="148"/>
      <c r="BU9" s="148"/>
      <c r="BV9" s="148"/>
      <c r="BW9" s="148"/>
      <c r="BX9" s="148"/>
      <c r="BY9" s="148"/>
      <c r="BZ9" s="148"/>
      <c r="CA9" s="148"/>
      <c r="CB9" s="148"/>
      <c r="CC9" s="148"/>
      <c r="CD9" s="148"/>
      <c r="CE9" s="148"/>
      <c r="CF9" s="148"/>
      <c r="CG9" s="148"/>
      <c r="CH9" s="148"/>
      <c r="CI9" s="148"/>
      <c r="CJ9" s="148"/>
      <c r="CK9" s="148"/>
      <c r="CL9" s="148"/>
      <c r="CM9" s="148"/>
      <c r="CN9" s="148"/>
      <c r="CO9" s="148"/>
      <c r="CP9" s="148"/>
      <c r="CQ9" s="148"/>
      <c r="CR9" s="148"/>
      <c r="CS9" s="148"/>
      <c r="CT9" s="148"/>
      <c r="CU9" s="148"/>
      <c r="CV9" s="148"/>
      <c r="CW9" s="148"/>
      <c r="CX9" s="148"/>
      <c r="CY9" s="148"/>
      <c r="CZ9" s="148"/>
      <c r="DA9" s="148"/>
      <c r="DB9" s="148"/>
      <c r="DC9" s="148"/>
      <c r="DD9" s="148"/>
      <c r="DE9" s="148"/>
      <c r="DF9" s="148"/>
      <c r="DG9" s="148"/>
      <c r="DH9" s="148"/>
      <c r="DI9" s="148"/>
      <c r="DJ9" s="148"/>
      <c r="DK9" s="148"/>
      <c r="DL9" s="148"/>
      <c r="DM9" s="148"/>
      <c r="DN9" s="148"/>
      <c r="DO9" s="148"/>
      <c r="DP9" s="148"/>
      <c r="DQ9" s="148"/>
      <c r="DR9" s="148"/>
      <c r="DS9" s="148"/>
      <c r="DT9" s="148"/>
      <c r="DU9" s="148"/>
      <c r="DV9" s="148"/>
      <c r="DW9" s="148"/>
      <c r="DX9" s="148"/>
      <c r="DY9" s="148"/>
      <c r="DZ9" s="148"/>
      <c r="EA9" s="148"/>
      <c r="EB9" s="148"/>
      <c r="EC9" s="148"/>
      <c r="ED9" s="148"/>
      <c r="EE9" s="148"/>
      <c r="EF9" s="148"/>
      <c r="EG9" s="148"/>
      <c r="EH9" s="148"/>
      <c r="EI9" s="148"/>
      <c r="EJ9" s="148"/>
      <c r="EK9" s="148"/>
      <c r="EL9" s="148"/>
      <c r="EM9" s="148"/>
      <c r="EN9" s="148"/>
      <c r="EO9" s="148"/>
      <c r="EP9" s="148"/>
      <c r="EQ9" s="148"/>
      <c r="ER9" s="148"/>
      <c r="ES9" s="148"/>
      <c r="ET9" s="148"/>
      <c r="EU9" s="148"/>
      <c r="EV9" s="148"/>
      <c r="EW9" s="148"/>
      <c r="EX9" s="148"/>
      <c r="EY9" s="148"/>
      <c r="EZ9" s="148"/>
      <c r="FA9" s="148"/>
      <c r="FB9" s="148"/>
      <c r="FC9" s="148"/>
      <c r="FD9" s="148"/>
      <c r="FE9" s="148"/>
      <c r="FF9" s="148"/>
      <c r="FG9" s="148"/>
      <c r="FH9" s="148"/>
      <c r="FI9" s="148"/>
      <c r="FJ9" s="148"/>
      <c r="FK9" s="148"/>
      <c r="FL9" s="148"/>
      <c r="FM9" s="148"/>
      <c r="FN9" s="148"/>
      <c r="FO9" s="148"/>
      <c r="FP9" s="148"/>
      <c r="FQ9" s="148"/>
      <c r="FR9" s="148"/>
      <c r="FS9" s="148"/>
      <c r="FT9" s="148"/>
      <c r="FU9" s="148"/>
      <c r="FV9" s="148"/>
      <c r="FW9" s="148"/>
      <c r="FX9" s="148"/>
      <c r="FY9" s="148"/>
      <c r="FZ9" s="148"/>
      <c r="GA9" s="148"/>
      <c r="GB9" s="148"/>
      <c r="GC9" s="148"/>
      <c r="GD9" s="148"/>
      <c r="GE9" s="148"/>
      <c r="GF9" s="148"/>
      <c r="GG9" s="148"/>
      <c r="GH9" s="148"/>
      <c r="GI9" s="148"/>
      <c r="GJ9" s="148"/>
      <c r="GK9" s="148"/>
      <c r="GL9" s="148"/>
      <c r="GM9" s="148"/>
      <c r="GN9" s="148"/>
      <c r="GO9" s="148"/>
      <c r="GP9" s="148"/>
      <c r="GQ9" s="148"/>
      <c r="GR9" s="148"/>
      <c r="GS9" s="148"/>
      <c r="GT9" s="148"/>
      <c r="GU9" s="148"/>
      <c r="GV9" s="148"/>
      <c r="GW9" s="148"/>
      <c r="GX9" s="148"/>
      <c r="GY9" s="148"/>
      <c r="GZ9" s="148"/>
      <c r="HA9" s="148"/>
      <c r="HB9" s="148"/>
      <c r="HC9" s="148"/>
      <c r="HD9" s="148"/>
      <c r="HE9" s="148"/>
      <c r="HF9" s="148"/>
      <c r="HG9" s="148"/>
      <c r="HH9" s="148"/>
    </row>
    <row r="10" s="106" customFormat="1" ht="35.25" customHeight="1" spans="1:216">
      <c r="A10" s="123"/>
      <c r="B10" s="124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3"/>
      <c r="O10" s="124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3"/>
      <c r="AB10" s="124"/>
      <c r="AC10" s="125"/>
      <c r="AD10" s="125"/>
      <c r="AE10" s="125"/>
      <c r="AF10" s="125"/>
      <c r="AG10" s="125"/>
      <c r="AH10" s="125"/>
      <c r="AI10" s="125"/>
      <c r="AJ10" s="125"/>
      <c r="AK10" s="125"/>
      <c r="AL10" s="125"/>
      <c r="AM10" s="125"/>
      <c r="AN10" s="123"/>
      <c r="AO10" s="124"/>
      <c r="AP10" s="125"/>
      <c r="AQ10" s="125"/>
      <c r="AR10" s="125"/>
      <c r="AS10" s="125"/>
      <c r="AT10" s="125"/>
      <c r="AU10" s="125"/>
      <c r="AV10" s="125"/>
      <c r="AW10" s="125"/>
      <c r="AX10" s="125"/>
      <c r="AY10" s="125"/>
      <c r="AZ10" s="125"/>
      <c r="BA10" s="149"/>
      <c r="BB10" s="149"/>
      <c r="BC10" s="149"/>
      <c r="BD10" s="149"/>
      <c r="BE10" s="149"/>
      <c r="BF10" s="149"/>
      <c r="BG10" s="149"/>
      <c r="BH10" s="149"/>
      <c r="BI10" s="149"/>
      <c r="BJ10" s="149"/>
      <c r="BK10" s="149"/>
      <c r="BL10" s="149"/>
      <c r="BM10" s="149"/>
      <c r="BN10" s="149"/>
      <c r="BO10" s="149"/>
      <c r="BP10" s="149"/>
      <c r="BQ10" s="149"/>
      <c r="BR10" s="149"/>
      <c r="BS10" s="149"/>
      <c r="BT10" s="149"/>
      <c r="BU10" s="149"/>
      <c r="BV10" s="149"/>
      <c r="BW10" s="149"/>
      <c r="BX10" s="149"/>
      <c r="BY10" s="149"/>
      <c r="BZ10" s="149"/>
      <c r="CA10" s="149"/>
      <c r="CB10" s="149"/>
      <c r="CC10" s="149"/>
      <c r="CD10" s="149"/>
      <c r="CE10" s="149"/>
      <c r="CF10" s="149"/>
      <c r="CG10" s="149"/>
      <c r="CH10" s="149"/>
      <c r="CI10" s="149"/>
      <c r="CJ10" s="149"/>
      <c r="CK10" s="149"/>
      <c r="CL10" s="149"/>
      <c r="CM10" s="149"/>
      <c r="CN10" s="149"/>
      <c r="CO10" s="149"/>
      <c r="CP10" s="149"/>
      <c r="CQ10" s="149"/>
      <c r="CR10" s="149"/>
      <c r="CS10" s="149"/>
      <c r="CT10" s="149"/>
      <c r="CU10" s="149"/>
      <c r="CV10" s="149"/>
      <c r="CW10" s="149"/>
      <c r="CX10" s="149"/>
      <c r="CY10" s="149"/>
      <c r="CZ10" s="149"/>
      <c r="DA10" s="149"/>
      <c r="DB10" s="149"/>
      <c r="DC10" s="149"/>
      <c r="DD10" s="149"/>
      <c r="DE10" s="149"/>
      <c r="DF10" s="149"/>
      <c r="DG10" s="149"/>
      <c r="DH10" s="149"/>
      <c r="DI10" s="149"/>
      <c r="DJ10" s="149"/>
      <c r="DK10" s="149"/>
      <c r="DL10" s="149"/>
      <c r="DM10" s="149"/>
      <c r="DN10" s="149"/>
      <c r="DO10" s="149"/>
      <c r="DP10" s="149"/>
      <c r="DQ10" s="149"/>
      <c r="DR10" s="149"/>
      <c r="DS10" s="149"/>
      <c r="DT10" s="149"/>
      <c r="DU10" s="149"/>
      <c r="DV10" s="149"/>
      <c r="DW10" s="149"/>
      <c r="DX10" s="149"/>
      <c r="DY10" s="149"/>
      <c r="DZ10" s="149"/>
      <c r="EA10" s="149"/>
      <c r="EB10" s="149"/>
      <c r="EC10" s="149"/>
      <c r="ED10" s="149"/>
      <c r="EE10" s="149"/>
      <c r="EF10" s="149"/>
      <c r="EG10" s="149"/>
      <c r="EH10" s="149"/>
      <c r="EI10" s="149"/>
      <c r="EJ10" s="149"/>
      <c r="EK10" s="149"/>
      <c r="EL10" s="149"/>
      <c r="EM10" s="149"/>
      <c r="EN10" s="149"/>
      <c r="EO10" s="149"/>
      <c r="EP10" s="149"/>
      <c r="EQ10" s="149"/>
      <c r="ER10" s="149"/>
      <c r="ES10" s="149"/>
      <c r="ET10" s="149"/>
      <c r="EU10" s="149"/>
      <c r="EV10" s="149"/>
      <c r="EW10" s="149"/>
      <c r="EX10" s="149"/>
      <c r="EY10" s="149"/>
      <c r="EZ10" s="149"/>
      <c r="FA10" s="149"/>
      <c r="FB10" s="149"/>
      <c r="FC10" s="149"/>
      <c r="FD10" s="149"/>
      <c r="FE10" s="149"/>
      <c r="FF10" s="149"/>
      <c r="FG10" s="149"/>
      <c r="FH10" s="149"/>
      <c r="FI10" s="149"/>
      <c r="FJ10" s="149"/>
      <c r="FK10" s="149"/>
      <c r="FL10" s="149"/>
      <c r="FM10" s="149"/>
      <c r="FN10" s="149"/>
      <c r="FO10" s="149"/>
      <c r="FP10" s="149"/>
      <c r="FQ10" s="149"/>
      <c r="FR10" s="149"/>
      <c r="FS10" s="149"/>
      <c r="FT10" s="149"/>
      <c r="FU10" s="149"/>
      <c r="FV10" s="149"/>
      <c r="FW10" s="149"/>
      <c r="FX10" s="149"/>
      <c r="FY10" s="149"/>
      <c r="FZ10" s="149"/>
      <c r="GA10" s="149"/>
      <c r="GB10" s="149"/>
      <c r="GC10" s="149"/>
      <c r="GD10" s="149"/>
      <c r="GE10" s="149"/>
      <c r="GF10" s="149"/>
      <c r="GG10" s="149"/>
      <c r="GH10" s="149"/>
      <c r="GI10" s="149"/>
      <c r="GJ10" s="149"/>
      <c r="GK10" s="149"/>
      <c r="GL10" s="149"/>
      <c r="GM10" s="149"/>
      <c r="GN10" s="149"/>
      <c r="GO10" s="149"/>
      <c r="GP10" s="149"/>
      <c r="GQ10" s="149"/>
      <c r="GR10" s="149"/>
      <c r="GS10" s="149"/>
      <c r="GT10" s="149"/>
      <c r="GU10" s="149"/>
      <c r="GV10" s="149"/>
      <c r="GW10" s="149"/>
      <c r="GX10" s="149"/>
      <c r="GY10" s="149"/>
      <c r="GZ10" s="149"/>
      <c r="HA10" s="149"/>
      <c r="HB10" s="149"/>
      <c r="HC10" s="149"/>
      <c r="HD10" s="149"/>
      <c r="HE10" s="149"/>
      <c r="HF10" s="149"/>
      <c r="HG10" s="149"/>
      <c r="HH10" s="149"/>
    </row>
    <row r="11" s="106" customFormat="1" ht="35.25" customHeight="1" spans="1:216">
      <c r="A11" s="123"/>
      <c r="B11" s="126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3"/>
      <c r="O11" s="126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3"/>
      <c r="AB11" s="126"/>
      <c r="AC11" s="125"/>
      <c r="AD11" s="125"/>
      <c r="AE11" s="125"/>
      <c r="AF11" s="125"/>
      <c r="AG11" s="125"/>
      <c r="AH11" s="125"/>
      <c r="AI11" s="125"/>
      <c r="AJ11" s="125"/>
      <c r="AK11" s="125"/>
      <c r="AL11" s="125"/>
      <c r="AM11" s="125"/>
      <c r="AN11" s="123"/>
      <c r="AO11" s="126"/>
      <c r="AP11" s="125"/>
      <c r="AQ11" s="125"/>
      <c r="AR11" s="125"/>
      <c r="AS11" s="125"/>
      <c r="AT11" s="125"/>
      <c r="AU11" s="125"/>
      <c r="AV11" s="125"/>
      <c r="AW11" s="125"/>
      <c r="AX11" s="125"/>
      <c r="AY11" s="125"/>
      <c r="AZ11" s="125"/>
      <c r="BA11" s="149"/>
      <c r="BB11" s="149"/>
      <c r="BC11" s="149"/>
      <c r="BD11" s="149"/>
      <c r="BE11" s="149"/>
      <c r="BF11" s="149"/>
      <c r="BG11" s="149"/>
      <c r="BH11" s="149"/>
      <c r="BI11" s="149"/>
      <c r="BJ11" s="149"/>
      <c r="BK11" s="149"/>
      <c r="BL11" s="149"/>
      <c r="BM11" s="149"/>
      <c r="BN11" s="149"/>
      <c r="BO11" s="149"/>
      <c r="BP11" s="149"/>
      <c r="BQ11" s="149"/>
      <c r="BR11" s="149"/>
      <c r="BS11" s="149"/>
      <c r="BT11" s="149"/>
      <c r="BU11" s="149"/>
      <c r="BV11" s="149"/>
      <c r="BW11" s="149"/>
      <c r="BX11" s="149"/>
      <c r="BY11" s="149"/>
      <c r="BZ11" s="149"/>
      <c r="CA11" s="149"/>
      <c r="CB11" s="149"/>
      <c r="CC11" s="149"/>
      <c r="CD11" s="149"/>
      <c r="CE11" s="149"/>
      <c r="CF11" s="149"/>
      <c r="CG11" s="149"/>
      <c r="CH11" s="149"/>
      <c r="CI11" s="149"/>
      <c r="CJ11" s="149"/>
      <c r="CK11" s="149"/>
      <c r="CL11" s="149"/>
      <c r="CM11" s="149"/>
      <c r="CN11" s="149"/>
      <c r="CO11" s="149"/>
      <c r="CP11" s="149"/>
      <c r="CQ11" s="149"/>
      <c r="CR11" s="149"/>
      <c r="CS11" s="149"/>
      <c r="CT11" s="149"/>
      <c r="CU11" s="149"/>
      <c r="CV11" s="149"/>
      <c r="CW11" s="149"/>
      <c r="CX11" s="149"/>
      <c r="CY11" s="149"/>
      <c r="CZ11" s="149"/>
      <c r="DA11" s="149"/>
      <c r="DB11" s="149"/>
      <c r="DC11" s="149"/>
      <c r="DD11" s="149"/>
      <c r="DE11" s="149"/>
      <c r="DF11" s="149"/>
      <c r="DG11" s="149"/>
      <c r="DH11" s="149"/>
      <c r="DI11" s="149"/>
      <c r="DJ11" s="149"/>
      <c r="DK11" s="149"/>
      <c r="DL11" s="149"/>
      <c r="DM11" s="149"/>
      <c r="DN11" s="149"/>
      <c r="DO11" s="149"/>
      <c r="DP11" s="149"/>
      <c r="DQ11" s="149"/>
      <c r="DR11" s="149"/>
      <c r="DS11" s="149"/>
      <c r="DT11" s="149"/>
      <c r="DU11" s="149"/>
      <c r="DV11" s="149"/>
      <c r="DW11" s="149"/>
      <c r="DX11" s="149"/>
      <c r="DY11" s="149"/>
      <c r="DZ11" s="149"/>
      <c r="EA11" s="149"/>
      <c r="EB11" s="149"/>
      <c r="EC11" s="149"/>
      <c r="ED11" s="149"/>
      <c r="EE11" s="149"/>
      <c r="EF11" s="149"/>
      <c r="EG11" s="149"/>
      <c r="EH11" s="149"/>
      <c r="EI11" s="149"/>
      <c r="EJ11" s="149"/>
      <c r="EK11" s="149"/>
      <c r="EL11" s="149"/>
      <c r="EM11" s="149"/>
      <c r="EN11" s="149"/>
      <c r="EO11" s="149"/>
      <c r="EP11" s="149"/>
      <c r="EQ11" s="149"/>
      <c r="ER11" s="149"/>
      <c r="ES11" s="149"/>
      <c r="ET11" s="149"/>
      <c r="EU11" s="149"/>
      <c r="EV11" s="149"/>
      <c r="EW11" s="149"/>
      <c r="EX11" s="149"/>
      <c r="EY11" s="149"/>
      <c r="EZ11" s="149"/>
      <c r="FA11" s="149"/>
      <c r="FB11" s="149"/>
      <c r="FC11" s="149"/>
      <c r="FD11" s="149"/>
      <c r="FE11" s="149"/>
      <c r="FF11" s="149"/>
      <c r="FG11" s="149"/>
      <c r="FH11" s="149"/>
      <c r="FI11" s="149"/>
      <c r="FJ11" s="149"/>
      <c r="FK11" s="149"/>
      <c r="FL11" s="149"/>
      <c r="FM11" s="149"/>
      <c r="FN11" s="149"/>
      <c r="FO11" s="149"/>
      <c r="FP11" s="149"/>
      <c r="FQ11" s="149"/>
      <c r="FR11" s="149"/>
      <c r="FS11" s="149"/>
      <c r="FT11" s="149"/>
      <c r="FU11" s="149"/>
      <c r="FV11" s="149"/>
      <c r="FW11" s="149"/>
      <c r="FX11" s="149"/>
      <c r="FY11" s="149"/>
      <c r="FZ11" s="149"/>
      <c r="GA11" s="149"/>
      <c r="GB11" s="149"/>
      <c r="GC11" s="149"/>
      <c r="GD11" s="149"/>
      <c r="GE11" s="149"/>
      <c r="GF11" s="149"/>
      <c r="GG11" s="149"/>
      <c r="GH11" s="149"/>
      <c r="GI11" s="149"/>
      <c r="GJ11" s="149"/>
      <c r="GK11" s="149"/>
      <c r="GL11" s="149"/>
      <c r="GM11" s="149"/>
      <c r="GN11" s="149"/>
      <c r="GO11" s="149"/>
      <c r="GP11" s="149"/>
      <c r="GQ11" s="149"/>
      <c r="GR11" s="149"/>
      <c r="GS11" s="149"/>
      <c r="GT11" s="149"/>
      <c r="GU11" s="149"/>
      <c r="GV11" s="149"/>
      <c r="GW11" s="149"/>
      <c r="GX11" s="149"/>
      <c r="GY11" s="149"/>
      <c r="GZ11" s="149"/>
      <c r="HA11" s="149"/>
      <c r="HB11" s="149"/>
      <c r="HC11" s="149"/>
      <c r="HD11" s="149"/>
      <c r="HE11" s="149"/>
      <c r="HF11" s="149"/>
      <c r="HG11" s="149"/>
      <c r="HH11" s="149"/>
    </row>
    <row r="12" s="106" customFormat="1" ht="35.25" customHeight="1" spans="1:216">
      <c r="A12" s="123"/>
      <c r="B12" s="126"/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3"/>
      <c r="O12" s="126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3"/>
      <c r="AB12" s="126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3"/>
      <c r="AO12" s="126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49"/>
      <c r="BB12" s="149"/>
      <c r="BC12" s="149"/>
      <c r="BD12" s="149"/>
      <c r="BE12" s="149"/>
      <c r="BF12" s="149"/>
      <c r="BG12" s="149"/>
      <c r="BH12" s="149"/>
      <c r="BI12" s="149"/>
      <c r="BJ12" s="149"/>
      <c r="BK12" s="149"/>
      <c r="BL12" s="149"/>
      <c r="BM12" s="149"/>
      <c r="BN12" s="149"/>
      <c r="BO12" s="149"/>
      <c r="BP12" s="149"/>
      <c r="BQ12" s="149"/>
      <c r="BR12" s="149"/>
      <c r="BS12" s="149"/>
      <c r="BT12" s="149"/>
      <c r="BU12" s="149"/>
      <c r="BV12" s="149"/>
      <c r="BW12" s="149"/>
      <c r="BX12" s="149"/>
      <c r="BY12" s="149"/>
      <c r="BZ12" s="149"/>
      <c r="CA12" s="149"/>
      <c r="CB12" s="149"/>
      <c r="CC12" s="149"/>
      <c r="CD12" s="149"/>
      <c r="CE12" s="149"/>
      <c r="CF12" s="149"/>
      <c r="CG12" s="149"/>
      <c r="CH12" s="149"/>
      <c r="CI12" s="149"/>
      <c r="CJ12" s="149"/>
      <c r="CK12" s="149"/>
      <c r="CL12" s="149"/>
      <c r="CM12" s="149"/>
      <c r="CN12" s="149"/>
      <c r="CO12" s="149"/>
      <c r="CP12" s="149"/>
      <c r="CQ12" s="149"/>
      <c r="CR12" s="149"/>
      <c r="CS12" s="149"/>
      <c r="CT12" s="149"/>
      <c r="CU12" s="149"/>
      <c r="CV12" s="149"/>
      <c r="CW12" s="149"/>
      <c r="CX12" s="149"/>
      <c r="CY12" s="149"/>
      <c r="CZ12" s="149"/>
      <c r="DA12" s="149"/>
      <c r="DB12" s="149"/>
      <c r="DC12" s="149"/>
      <c r="DD12" s="149"/>
      <c r="DE12" s="149"/>
      <c r="DF12" s="149"/>
      <c r="DG12" s="149"/>
      <c r="DH12" s="149"/>
      <c r="DI12" s="149"/>
      <c r="DJ12" s="149"/>
      <c r="DK12" s="149"/>
      <c r="DL12" s="149"/>
      <c r="DM12" s="149"/>
      <c r="DN12" s="149"/>
      <c r="DO12" s="149"/>
      <c r="DP12" s="149"/>
      <c r="DQ12" s="149"/>
      <c r="DR12" s="149"/>
      <c r="DS12" s="149"/>
      <c r="DT12" s="149"/>
      <c r="DU12" s="149"/>
      <c r="DV12" s="149"/>
      <c r="DW12" s="149"/>
      <c r="DX12" s="149"/>
      <c r="DY12" s="149"/>
      <c r="DZ12" s="149"/>
      <c r="EA12" s="149"/>
      <c r="EB12" s="149"/>
      <c r="EC12" s="149"/>
      <c r="ED12" s="149"/>
      <c r="EE12" s="149"/>
      <c r="EF12" s="149"/>
      <c r="EG12" s="149"/>
      <c r="EH12" s="149"/>
      <c r="EI12" s="149"/>
      <c r="EJ12" s="149"/>
      <c r="EK12" s="149"/>
      <c r="EL12" s="149"/>
      <c r="EM12" s="149"/>
      <c r="EN12" s="149"/>
      <c r="EO12" s="149"/>
      <c r="EP12" s="149"/>
      <c r="EQ12" s="149"/>
      <c r="ER12" s="149"/>
      <c r="ES12" s="149"/>
      <c r="ET12" s="149"/>
      <c r="EU12" s="149"/>
      <c r="EV12" s="149"/>
      <c r="EW12" s="149"/>
      <c r="EX12" s="149"/>
      <c r="EY12" s="149"/>
      <c r="EZ12" s="149"/>
      <c r="FA12" s="149"/>
      <c r="FB12" s="149"/>
      <c r="FC12" s="149"/>
      <c r="FD12" s="149"/>
      <c r="FE12" s="149"/>
      <c r="FF12" s="149"/>
      <c r="FG12" s="149"/>
      <c r="FH12" s="149"/>
      <c r="FI12" s="149"/>
      <c r="FJ12" s="149"/>
      <c r="FK12" s="149"/>
      <c r="FL12" s="149"/>
      <c r="FM12" s="149"/>
      <c r="FN12" s="149"/>
      <c r="FO12" s="149"/>
      <c r="FP12" s="149"/>
      <c r="FQ12" s="149"/>
      <c r="FR12" s="149"/>
      <c r="FS12" s="149"/>
      <c r="FT12" s="149"/>
      <c r="FU12" s="149"/>
      <c r="FV12" s="149"/>
      <c r="FW12" s="149"/>
      <c r="FX12" s="149"/>
      <c r="FY12" s="149"/>
      <c r="FZ12" s="149"/>
      <c r="GA12" s="149"/>
      <c r="GB12" s="149"/>
      <c r="GC12" s="149"/>
      <c r="GD12" s="149"/>
      <c r="GE12" s="149"/>
      <c r="GF12" s="149"/>
      <c r="GG12" s="149"/>
      <c r="GH12" s="149"/>
      <c r="GI12" s="149"/>
      <c r="GJ12" s="149"/>
      <c r="GK12" s="149"/>
      <c r="GL12" s="149"/>
      <c r="GM12" s="149"/>
      <c r="GN12" s="149"/>
      <c r="GO12" s="149"/>
      <c r="GP12" s="149"/>
      <c r="GQ12" s="149"/>
      <c r="GR12" s="149"/>
      <c r="GS12" s="149"/>
      <c r="GT12" s="149"/>
      <c r="GU12" s="149"/>
      <c r="GV12" s="149"/>
      <c r="GW12" s="149"/>
      <c r="GX12" s="149"/>
      <c r="GY12" s="149"/>
      <c r="GZ12" s="149"/>
      <c r="HA12" s="149"/>
      <c r="HB12" s="149"/>
      <c r="HC12" s="149"/>
      <c r="HD12" s="149"/>
      <c r="HE12" s="149"/>
      <c r="HF12" s="149"/>
      <c r="HG12" s="149"/>
      <c r="HH12" s="149"/>
    </row>
    <row r="13" s="106" customFormat="1" ht="35.25" customHeight="1" spans="1:52">
      <c r="A13" s="123"/>
      <c r="B13" s="127"/>
      <c r="C13" s="125"/>
      <c r="D13" s="125"/>
      <c r="E13" s="125"/>
      <c r="F13" s="125"/>
      <c r="G13" s="125"/>
      <c r="H13" s="125"/>
      <c r="I13" s="129"/>
      <c r="J13" s="129"/>
      <c r="K13" s="125"/>
      <c r="L13" s="125"/>
      <c r="M13" s="125"/>
      <c r="N13" s="123"/>
      <c r="O13" s="127"/>
      <c r="P13" s="125"/>
      <c r="Q13" s="125"/>
      <c r="R13" s="125"/>
      <c r="S13" s="125"/>
      <c r="T13" s="125"/>
      <c r="U13" s="125"/>
      <c r="V13" s="129"/>
      <c r="W13" s="129"/>
      <c r="X13" s="125"/>
      <c r="Y13" s="125"/>
      <c r="Z13" s="125"/>
      <c r="AA13" s="123"/>
      <c r="AB13" s="127"/>
      <c r="AC13" s="125"/>
      <c r="AD13" s="125"/>
      <c r="AE13" s="125"/>
      <c r="AF13" s="125"/>
      <c r="AG13" s="125"/>
      <c r="AH13" s="125"/>
      <c r="AI13" s="129"/>
      <c r="AJ13" s="129"/>
      <c r="AK13" s="125"/>
      <c r="AL13" s="125"/>
      <c r="AM13" s="125"/>
      <c r="AN13" s="123"/>
      <c r="AO13" s="127"/>
      <c r="AP13" s="125"/>
      <c r="AQ13" s="125"/>
      <c r="AR13" s="125"/>
      <c r="AS13" s="125"/>
      <c r="AT13" s="125"/>
      <c r="AU13" s="125"/>
      <c r="AV13" s="129"/>
      <c r="AW13" s="129"/>
      <c r="AX13" s="125"/>
      <c r="AY13" s="125"/>
      <c r="AZ13" s="125"/>
    </row>
    <row r="14" s="106" customFormat="1" ht="35.25" customHeight="1" spans="1:52">
      <c r="A14" s="123"/>
      <c r="B14" s="127"/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3"/>
      <c r="O14" s="127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3"/>
      <c r="AB14" s="127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3"/>
      <c r="AO14" s="127"/>
      <c r="AP14" s="125"/>
      <c r="AQ14" s="125"/>
      <c r="AR14" s="125"/>
      <c r="AS14" s="125"/>
      <c r="AT14" s="125"/>
      <c r="AU14" s="125"/>
      <c r="AV14" s="125"/>
      <c r="AW14" s="125"/>
      <c r="AX14" s="125"/>
      <c r="AY14" s="125"/>
      <c r="AZ14" s="125"/>
    </row>
    <row r="15" s="106" customFormat="1" ht="35.25" customHeight="1" spans="1:216">
      <c r="A15" s="123"/>
      <c r="B15" s="127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3"/>
      <c r="O15" s="127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3"/>
      <c r="AB15" s="127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3"/>
      <c r="AO15" s="127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149"/>
      <c r="BB15" s="149"/>
      <c r="BC15" s="149"/>
      <c r="BD15" s="149"/>
      <c r="BE15" s="149"/>
      <c r="BF15" s="149"/>
      <c r="BG15" s="149"/>
      <c r="BH15" s="149"/>
      <c r="BI15" s="149"/>
      <c r="BJ15" s="149"/>
      <c r="BK15" s="149"/>
      <c r="BL15" s="149"/>
      <c r="BM15" s="149"/>
      <c r="BN15" s="149"/>
      <c r="BO15" s="149"/>
      <c r="BP15" s="149"/>
      <c r="BQ15" s="149"/>
      <c r="BR15" s="149"/>
      <c r="BS15" s="149"/>
      <c r="BT15" s="149"/>
      <c r="BU15" s="149"/>
      <c r="BV15" s="149"/>
      <c r="BW15" s="149"/>
      <c r="BX15" s="149"/>
      <c r="BY15" s="149"/>
      <c r="BZ15" s="149"/>
      <c r="CA15" s="149"/>
      <c r="CB15" s="149"/>
      <c r="CC15" s="149"/>
      <c r="CD15" s="149"/>
      <c r="CE15" s="149"/>
      <c r="CF15" s="149"/>
      <c r="CG15" s="149"/>
      <c r="CH15" s="149"/>
      <c r="CI15" s="149"/>
      <c r="CJ15" s="149"/>
      <c r="CK15" s="149"/>
      <c r="CL15" s="149"/>
      <c r="CM15" s="149"/>
      <c r="CN15" s="149"/>
      <c r="CO15" s="149"/>
      <c r="CP15" s="149"/>
      <c r="CQ15" s="149"/>
      <c r="CR15" s="149"/>
      <c r="CS15" s="149"/>
      <c r="CT15" s="149"/>
      <c r="CU15" s="149"/>
      <c r="CV15" s="149"/>
      <c r="CW15" s="149"/>
      <c r="CX15" s="149"/>
      <c r="CY15" s="149"/>
      <c r="CZ15" s="149"/>
      <c r="DA15" s="149"/>
      <c r="DB15" s="149"/>
      <c r="DC15" s="149"/>
      <c r="DD15" s="149"/>
      <c r="DE15" s="149"/>
      <c r="DF15" s="149"/>
      <c r="DG15" s="149"/>
      <c r="DH15" s="149"/>
      <c r="DI15" s="149"/>
      <c r="DJ15" s="149"/>
      <c r="DK15" s="149"/>
      <c r="DL15" s="149"/>
      <c r="DM15" s="149"/>
      <c r="DN15" s="149"/>
      <c r="DO15" s="149"/>
      <c r="DP15" s="149"/>
      <c r="DQ15" s="149"/>
      <c r="DR15" s="149"/>
      <c r="DS15" s="149"/>
      <c r="DT15" s="149"/>
      <c r="DU15" s="149"/>
      <c r="DV15" s="149"/>
      <c r="DW15" s="149"/>
      <c r="DX15" s="149"/>
      <c r="DY15" s="149"/>
      <c r="DZ15" s="149"/>
      <c r="EA15" s="149"/>
      <c r="EB15" s="149"/>
      <c r="EC15" s="149"/>
      <c r="ED15" s="149"/>
      <c r="EE15" s="149"/>
      <c r="EF15" s="149"/>
      <c r="EG15" s="149"/>
      <c r="EH15" s="149"/>
      <c r="EI15" s="149"/>
      <c r="EJ15" s="149"/>
      <c r="EK15" s="149"/>
      <c r="EL15" s="149"/>
      <c r="EM15" s="149"/>
      <c r="EN15" s="149"/>
      <c r="EO15" s="149"/>
      <c r="EP15" s="149"/>
      <c r="EQ15" s="149"/>
      <c r="ER15" s="149"/>
      <c r="ES15" s="149"/>
      <c r="ET15" s="149"/>
      <c r="EU15" s="149"/>
      <c r="EV15" s="149"/>
      <c r="EW15" s="149"/>
      <c r="EX15" s="149"/>
      <c r="EY15" s="149"/>
      <c r="EZ15" s="149"/>
      <c r="FA15" s="149"/>
      <c r="FB15" s="149"/>
      <c r="FC15" s="149"/>
      <c r="FD15" s="149"/>
      <c r="FE15" s="149"/>
      <c r="FF15" s="149"/>
      <c r="FG15" s="149"/>
      <c r="FH15" s="149"/>
      <c r="FI15" s="149"/>
      <c r="FJ15" s="149"/>
      <c r="FK15" s="149"/>
      <c r="FL15" s="149"/>
      <c r="FM15" s="149"/>
      <c r="FN15" s="149"/>
      <c r="FO15" s="149"/>
      <c r="FP15" s="149"/>
      <c r="FQ15" s="149"/>
      <c r="FR15" s="149"/>
      <c r="FS15" s="149"/>
      <c r="FT15" s="149"/>
      <c r="FU15" s="149"/>
      <c r="FV15" s="149"/>
      <c r="FW15" s="149"/>
      <c r="FX15" s="149"/>
      <c r="FY15" s="149"/>
      <c r="FZ15" s="149"/>
      <c r="GA15" s="149"/>
      <c r="GB15" s="149"/>
      <c r="GC15" s="149"/>
      <c r="GD15" s="149"/>
      <c r="GE15" s="149"/>
      <c r="GF15" s="149"/>
      <c r="GG15" s="149"/>
      <c r="GH15" s="149"/>
      <c r="GI15" s="149"/>
      <c r="GJ15" s="149"/>
      <c r="GK15" s="149"/>
      <c r="GL15" s="149"/>
      <c r="GM15" s="149"/>
      <c r="GN15" s="149"/>
      <c r="GO15" s="149"/>
      <c r="GP15" s="149"/>
      <c r="GQ15" s="149"/>
      <c r="GR15" s="149"/>
      <c r="GS15" s="149"/>
      <c r="GT15" s="149"/>
      <c r="GU15" s="149"/>
      <c r="GV15" s="149"/>
      <c r="GW15" s="149"/>
      <c r="GX15" s="149"/>
      <c r="GY15" s="149"/>
      <c r="GZ15" s="149"/>
      <c r="HA15" s="149"/>
      <c r="HB15" s="149"/>
      <c r="HC15" s="149"/>
      <c r="HD15" s="149"/>
      <c r="HE15" s="149"/>
      <c r="HF15" s="149"/>
      <c r="HG15" s="149"/>
      <c r="HH15" s="149"/>
    </row>
    <row r="16" s="106" customFormat="1" ht="35.25" customHeight="1" spans="1:216">
      <c r="A16" s="123"/>
      <c r="B16" s="127"/>
      <c r="C16" s="128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3"/>
      <c r="O16" s="127"/>
      <c r="P16" s="128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3"/>
      <c r="AB16" s="127"/>
      <c r="AC16" s="128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3"/>
      <c r="AO16" s="127"/>
      <c r="AP16" s="128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49"/>
      <c r="BB16" s="149"/>
      <c r="BC16" s="149"/>
      <c r="BD16" s="149"/>
      <c r="BE16" s="149"/>
      <c r="BF16" s="149"/>
      <c r="BG16" s="149"/>
      <c r="BH16" s="149"/>
      <c r="BI16" s="149"/>
      <c r="BJ16" s="149"/>
      <c r="BK16" s="149"/>
      <c r="BL16" s="149"/>
      <c r="BM16" s="149"/>
      <c r="BN16" s="149"/>
      <c r="BO16" s="149"/>
      <c r="BP16" s="149"/>
      <c r="BQ16" s="149"/>
      <c r="BR16" s="149"/>
      <c r="BS16" s="149"/>
      <c r="BT16" s="149"/>
      <c r="BU16" s="149"/>
      <c r="BV16" s="149"/>
      <c r="BW16" s="149"/>
      <c r="BX16" s="149"/>
      <c r="BY16" s="149"/>
      <c r="BZ16" s="149"/>
      <c r="CA16" s="149"/>
      <c r="CB16" s="149"/>
      <c r="CC16" s="149"/>
      <c r="CD16" s="149"/>
      <c r="CE16" s="149"/>
      <c r="CF16" s="149"/>
      <c r="CG16" s="149"/>
      <c r="CH16" s="149"/>
      <c r="CI16" s="149"/>
      <c r="CJ16" s="149"/>
      <c r="CK16" s="149"/>
      <c r="CL16" s="149"/>
      <c r="CM16" s="149"/>
      <c r="CN16" s="149"/>
      <c r="CO16" s="149"/>
      <c r="CP16" s="149"/>
      <c r="CQ16" s="149"/>
      <c r="CR16" s="149"/>
      <c r="CS16" s="149"/>
      <c r="CT16" s="149"/>
      <c r="CU16" s="149"/>
      <c r="CV16" s="149"/>
      <c r="CW16" s="149"/>
      <c r="CX16" s="149"/>
      <c r="CY16" s="149"/>
      <c r="CZ16" s="149"/>
      <c r="DA16" s="149"/>
      <c r="DB16" s="149"/>
      <c r="DC16" s="149"/>
      <c r="DD16" s="149"/>
      <c r="DE16" s="149"/>
      <c r="DF16" s="149"/>
      <c r="DG16" s="149"/>
      <c r="DH16" s="149"/>
      <c r="DI16" s="149"/>
      <c r="DJ16" s="149"/>
      <c r="DK16" s="149"/>
      <c r="DL16" s="149"/>
      <c r="DM16" s="149"/>
      <c r="DN16" s="149"/>
      <c r="DO16" s="149"/>
      <c r="DP16" s="149"/>
      <c r="DQ16" s="149"/>
      <c r="DR16" s="149"/>
      <c r="DS16" s="149"/>
      <c r="DT16" s="149"/>
      <c r="DU16" s="149"/>
      <c r="DV16" s="149"/>
      <c r="DW16" s="149"/>
      <c r="DX16" s="149"/>
      <c r="DY16" s="149"/>
      <c r="DZ16" s="149"/>
      <c r="EA16" s="149"/>
      <c r="EB16" s="149"/>
      <c r="EC16" s="149"/>
      <c r="ED16" s="149"/>
      <c r="EE16" s="149"/>
      <c r="EF16" s="149"/>
      <c r="EG16" s="149"/>
      <c r="EH16" s="149"/>
      <c r="EI16" s="149"/>
      <c r="EJ16" s="149"/>
      <c r="EK16" s="149"/>
      <c r="EL16" s="149"/>
      <c r="EM16" s="149"/>
      <c r="EN16" s="149"/>
      <c r="EO16" s="149"/>
      <c r="EP16" s="149"/>
      <c r="EQ16" s="149"/>
      <c r="ER16" s="149"/>
      <c r="ES16" s="149"/>
      <c r="ET16" s="149"/>
      <c r="EU16" s="149"/>
      <c r="EV16" s="149"/>
      <c r="EW16" s="149"/>
      <c r="EX16" s="149"/>
      <c r="EY16" s="149"/>
      <c r="EZ16" s="149"/>
      <c r="FA16" s="149"/>
      <c r="FB16" s="149"/>
      <c r="FC16" s="149"/>
      <c r="FD16" s="149"/>
      <c r="FE16" s="149"/>
      <c r="FF16" s="149"/>
      <c r="FG16" s="149"/>
      <c r="FH16" s="149"/>
      <c r="FI16" s="149"/>
      <c r="FJ16" s="149"/>
      <c r="FK16" s="149"/>
      <c r="FL16" s="149"/>
      <c r="FM16" s="149"/>
      <c r="FN16" s="149"/>
      <c r="FO16" s="149"/>
      <c r="FP16" s="149"/>
      <c r="FQ16" s="149"/>
      <c r="FR16" s="149"/>
      <c r="FS16" s="149"/>
      <c r="FT16" s="149"/>
      <c r="FU16" s="149"/>
      <c r="FV16" s="149"/>
      <c r="FW16" s="149"/>
      <c r="FX16" s="149"/>
      <c r="FY16" s="149"/>
      <c r="FZ16" s="149"/>
      <c r="GA16" s="149"/>
      <c r="GB16" s="149"/>
      <c r="GC16" s="149"/>
      <c r="GD16" s="149"/>
      <c r="GE16" s="149"/>
      <c r="GF16" s="149"/>
      <c r="GG16" s="149"/>
      <c r="GH16" s="149"/>
      <c r="GI16" s="149"/>
      <c r="GJ16" s="149"/>
      <c r="GK16" s="149"/>
      <c r="GL16" s="149"/>
      <c r="GM16" s="149"/>
      <c r="GN16" s="149"/>
      <c r="GO16" s="149"/>
      <c r="GP16" s="149"/>
      <c r="GQ16" s="149"/>
      <c r="GR16" s="149"/>
      <c r="GS16" s="149"/>
      <c r="GT16" s="149"/>
      <c r="GU16" s="149"/>
      <c r="GV16" s="149"/>
      <c r="GW16" s="149"/>
      <c r="GX16" s="149"/>
      <c r="GY16" s="149"/>
      <c r="GZ16" s="149"/>
      <c r="HA16" s="149"/>
      <c r="HB16" s="149"/>
      <c r="HC16" s="149"/>
      <c r="HD16" s="149"/>
      <c r="HE16" s="149"/>
      <c r="HF16" s="149"/>
      <c r="HG16" s="149"/>
      <c r="HH16" s="149"/>
    </row>
    <row r="17" s="106" customFormat="1" ht="35.25" customHeight="1" spans="1:216">
      <c r="A17" s="123"/>
      <c r="B17" s="127"/>
      <c r="C17" s="125"/>
      <c r="D17" s="128"/>
      <c r="E17" s="125"/>
      <c r="F17" s="125"/>
      <c r="G17" s="125"/>
      <c r="H17" s="125"/>
      <c r="I17" s="125"/>
      <c r="J17" s="125"/>
      <c r="K17" s="125"/>
      <c r="L17" s="125"/>
      <c r="M17" s="125"/>
      <c r="N17" s="123"/>
      <c r="O17" s="127"/>
      <c r="P17" s="125"/>
      <c r="Q17" s="128"/>
      <c r="R17" s="125"/>
      <c r="S17" s="125"/>
      <c r="T17" s="125"/>
      <c r="U17" s="125"/>
      <c r="V17" s="125"/>
      <c r="W17" s="125"/>
      <c r="X17" s="125"/>
      <c r="Y17" s="125"/>
      <c r="Z17" s="125"/>
      <c r="AA17" s="123"/>
      <c r="AB17" s="127"/>
      <c r="AC17" s="125"/>
      <c r="AD17" s="128"/>
      <c r="AE17" s="125"/>
      <c r="AF17" s="125"/>
      <c r="AG17" s="125"/>
      <c r="AH17" s="125"/>
      <c r="AI17" s="125"/>
      <c r="AJ17" s="125"/>
      <c r="AK17" s="125"/>
      <c r="AL17" s="125"/>
      <c r="AM17" s="125"/>
      <c r="AN17" s="123"/>
      <c r="AO17" s="127"/>
      <c r="AP17" s="125"/>
      <c r="AQ17" s="128"/>
      <c r="AR17" s="125"/>
      <c r="AS17" s="125"/>
      <c r="AT17" s="125"/>
      <c r="AU17" s="125"/>
      <c r="AV17" s="125"/>
      <c r="AW17" s="125"/>
      <c r="AX17" s="125"/>
      <c r="AY17" s="125"/>
      <c r="AZ17" s="125"/>
      <c r="BA17" s="149"/>
      <c r="BB17" s="149"/>
      <c r="BC17" s="149"/>
      <c r="BD17" s="149"/>
      <c r="BE17" s="149"/>
      <c r="BF17" s="149"/>
      <c r="BG17" s="149"/>
      <c r="BH17" s="149"/>
      <c r="BI17" s="149"/>
      <c r="BJ17" s="149"/>
      <c r="BK17" s="149"/>
      <c r="BL17" s="149"/>
      <c r="BM17" s="149"/>
      <c r="BN17" s="149"/>
      <c r="BO17" s="149"/>
      <c r="BP17" s="149"/>
      <c r="BQ17" s="149"/>
      <c r="BR17" s="149"/>
      <c r="BS17" s="149"/>
      <c r="BT17" s="149"/>
      <c r="BU17" s="149"/>
      <c r="BV17" s="149"/>
      <c r="BW17" s="149"/>
      <c r="BX17" s="149"/>
      <c r="BY17" s="149"/>
      <c r="BZ17" s="149"/>
      <c r="CA17" s="149"/>
      <c r="CB17" s="149"/>
      <c r="CC17" s="149"/>
      <c r="CD17" s="149"/>
      <c r="CE17" s="149"/>
      <c r="CF17" s="149"/>
      <c r="CG17" s="149"/>
      <c r="CH17" s="149"/>
      <c r="CI17" s="149"/>
      <c r="CJ17" s="149"/>
      <c r="CK17" s="149"/>
      <c r="CL17" s="149"/>
      <c r="CM17" s="149"/>
      <c r="CN17" s="149"/>
      <c r="CO17" s="149"/>
      <c r="CP17" s="149"/>
      <c r="CQ17" s="149"/>
      <c r="CR17" s="149"/>
      <c r="CS17" s="149"/>
      <c r="CT17" s="149"/>
      <c r="CU17" s="149"/>
      <c r="CV17" s="149"/>
      <c r="CW17" s="149"/>
      <c r="CX17" s="149"/>
      <c r="CY17" s="149"/>
      <c r="CZ17" s="149"/>
      <c r="DA17" s="149"/>
      <c r="DB17" s="149"/>
      <c r="DC17" s="149"/>
      <c r="DD17" s="149"/>
      <c r="DE17" s="149"/>
      <c r="DF17" s="149"/>
      <c r="DG17" s="149"/>
      <c r="DH17" s="149"/>
      <c r="DI17" s="149"/>
      <c r="DJ17" s="149"/>
      <c r="DK17" s="149"/>
      <c r="DL17" s="149"/>
      <c r="DM17" s="149"/>
      <c r="DN17" s="149"/>
      <c r="DO17" s="149"/>
      <c r="DP17" s="149"/>
      <c r="DQ17" s="149"/>
      <c r="DR17" s="149"/>
      <c r="DS17" s="149"/>
      <c r="DT17" s="149"/>
      <c r="DU17" s="149"/>
      <c r="DV17" s="149"/>
      <c r="DW17" s="149"/>
      <c r="DX17" s="149"/>
      <c r="DY17" s="149"/>
      <c r="DZ17" s="149"/>
      <c r="EA17" s="149"/>
      <c r="EB17" s="149"/>
      <c r="EC17" s="149"/>
      <c r="ED17" s="149"/>
      <c r="EE17" s="149"/>
      <c r="EF17" s="149"/>
      <c r="EG17" s="149"/>
      <c r="EH17" s="149"/>
      <c r="EI17" s="149"/>
      <c r="EJ17" s="149"/>
      <c r="EK17" s="149"/>
      <c r="EL17" s="149"/>
      <c r="EM17" s="149"/>
      <c r="EN17" s="149"/>
      <c r="EO17" s="149"/>
      <c r="EP17" s="149"/>
      <c r="EQ17" s="149"/>
      <c r="ER17" s="149"/>
      <c r="ES17" s="149"/>
      <c r="ET17" s="149"/>
      <c r="EU17" s="149"/>
      <c r="EV17" s="149"/>
      <c r="EW17" s="149"/>
      <c r="EX17" s="149"/>
      <c r="EY17" s="149"/>
      <c r="EZ17" s="149"/>
      <c r="FA17" s="149"/>
      <c r="FB17" s="149"/>
      <c r="FC17" s="149"/>
      <c r="FD17" s="149"/>
      <c r="FE17" s="149"/>
      <c r="FF17" s="149"/>
      <c r="FG17" s="149"/>
      <c r="FH17" s="149"/>
      <c r="FI17" s="149"/>
      <c r="FJ17" s="149"/>
      <c r="FK17" s="149"/>
      <c r="FL17" s="149"/>
      <c r="FM17" s="149"/>
      <c r="FN17" s="149"/>
      <c r="FO17" s="149"/>
      <c r="FP17" s="149"/>
      <c r="FQ17" s="149"/>
      <c r="FR17" s="149"/>
      <c r="FS17" s="149"/>
      <c r="FT17" s="149"/>
      <c r="FU17" s="149"/>
      <c r="FV17" s="149"/>
      <c r="FW17" s="149"/>
      <c r="FX17" s="149"/>
      <c r="FY17" s="149"/>
      <c r="FZ17" s="149"/>
      <c r="GA17" s="149"/>
      <c r="GB17" s="149"/>
      <c r="GC17" s="149"/>
      <c r="GD17" s="149"/>
      <c r="GE17" s="149"/>
      <c r="GF17" s="149"/>
      <c r="GG17" s="149"/>
      <c r="GH17" s="149"/>
      <c r="GI17" s="149"/>
      <c r="GJ17" s="149"/>
      <c r="GK17" s="149"/>
      <c r="GL17" s="149"/>
      <c r="GM17" s="149"/>
      <c r="GN17" s="149"/>
      <c r="GO17" s="149"/>
      <c r="GP17" s="149"/>
      <c r="GQ17" s="149"/>
      <c r="GR17" s="149"/>
      <c r="GS17" s="149"/>
      <c r="GT17" s="149"/>
      <c r="GU17" s="149"/>
      <c r="GV17" s="149"/>
      <c r="GW17" s="149"/>
      <c r="GX17" s="149"/>
      <c r="GY17" s="149"/>
      <c r="GZ17" s="149"/>
      <c r="HA17" s="149"/>
      <c r="HB17" s="149"/>
      <c r="HC17" s="149"/>
      <c r="HD17" s="149"/>
      <c r="HE17" s="149"/>
      <c r="HF17" s="149"/>
      <c r="HG17" s="149"/>
      <c r="HH17" s="149"/>
    </row>
    <row r="18" s="106" customFormat="1" ht="35.25" customHeight="1" spans="1:216">
      <c r="A18" s="123"/>
      <c r="B18" s="127"/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3"/>
      <c r="O18" s="127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3"/>
      <c r="AB18" s="127"/>
      <c r="AC18" s="129"/>
      <c r="AD18" s="129"/>
      <c r="AE18" s="129"/>
      <c r="AF18" s="129"/>
      <c r="AG18" s="129"/>
      <c r="AH18" s="129"/>
      <c r="AI18" s="129"/>
      <c r="AJ18" s="129"/>
      <c r="AK18" s="129"/>
      <c r="AL18" s="129"/>
      <c r="AM18" s="129"/>
      <c r="AN18" s="123"/>
      <c r="AO18" s="127"/>
      <c r="AP18" s="129"/>
      <c r="AQ18" s="129"/>
      <c r="AR18" s="129"/>
      <c r="AS18" s="129"/>
      <c r="AT18" s="129"/>
      <c r="AU18" s="129"/>
      <c r="AV18" s="129"/>
      <c r="AW18" s="129"/>
      <c r="AX18" s="129"/>
      <c r="AY18" s="129"/>
      <c r="AZ18" s="129"/>
      <c r="BA18" s="149"/>
      <c r="BB18" s="149"/>
      <c r="BC18" s="149"/>
      <c r="BD18" s="149"/>
      <c r="BE18" s="149"/>
      <c r="BF18" s="149"/>
      <c r="BG18" s="149"/>
      <c r="BH18" s="149"/>
      <c r="BI18" s="149"/>
      <c r="BJ18" s="149"/>
      <c r="BK18" s="149"/>
      <c r="BL18" s="149"/>
      <c r="BM18" s="149"/>
      <c r="BN18" s="149"/>
      <c r="BO18" s="149"/>
      <c r="BP18" s="149"/>
      <c r="BQ18" s="149"/>
      <c r="BR18" s="149"/>
      <c r="BS18" s="149"/>
      <c r="BT18" s="149"/>
      <c r="BU18" s="149"/>
      <c r="BV18" s="149"/>
      <c r="BW18" s="149"/>
      <c r="BX18" s="149"/>
      <c r="BY18" s="149"/>
      <c r="BZ18" s="149"/>
      <c r="CA18" s="149"/>
      <c r="CB18" s="149"/>
      <c r="CC18" s="149"/>
      <c r="CD18" s="149"/>
      <c r="CE18" s="149"/>
      <c r="CF18" s="149"/>
      <c r="CG18" s="149"/>
      <c r="CH18" s="149"/>
      <c r="CI18" s="149"/>
      <c r="CJ18" s="149"/>
      <c r="CK18" s="149"/>
      <c r="CL18" s="149"/>
      <c r="CM18" s="149"/>
      <c r="CN18" s="149"/>
      <c r="CO18" s="149"/>
      <c r="CP18" s="149"/>
      <c r="CQ18" s="149"/>
      <c r="CR18" s="149"/>
      <c r="CS18" s="149"/>
      <c r="CT18" s="149"/>
      <c r="CU18" s="149"/>
      <c r="CV18" s="149"/>
      <c r="CW18" s="149"/>
      <c r="CX18" s="149"/>
      <c r="CY18" s="149"/>
      <c r="CZ18" s="149"/>
      <c r="DA18" s="149"/>
      <c r="DB18" s="149"/>
      <c r="DC18" s="149"/>
      <c r="DD18" s="149"/>
      <c r="DE18" s="149"/>
      <c r="DF18" s="149"/>
      <c r="DG18" s="149"/>
      <c r="DH18" s="149"/>
      <c r="DI18" s="149"/>
      <c r="DJ18" s="149"/>
      <c r="DK18" s="149"/>
      <c r="DL18" s="149"/>
      <c r="DM18" s="149"/>
      <c r="DN18" s="149"/>
      <c r="DO18" s="149"/>
      <c r="DP18" s="149"/>
      <c r="DQ18" s="149"/>
      <c r="DR18" s="149"/>
      <c r="DS18" s="149"/>
      <c r="DT18" s="149"/>
      <c r="DU18" s="149"/>
      <c r="DV18" s="149"/>
      <c r="DW18" s="149"/>
      <c r="DX18" s="149"/>
      <c r="DY18" s="149"/>
      <c r="DZ18" s="149"/>
      <c r="EA18" s="149"/>
      <c r="EB18" s="149"/>
      <c r="EC18" s="149"/>
      <c r="ED18" s="149"/>
      <c r="EE18" s="149"/>
      <c r="EF18" s="149"/>
      <c r="EG18" s="149"/>
      <c r="EH18" s="149"/>
      <c r="EI18" s="149"/>
      <c r="EJ18" s="149"/>
      <c r="EK18" s="149"/>
      <c r="EL18" s="149"/>
      <c r="EM18" s="149"/>
      <c r="EN18" s="149"/>
      <c r="EO18" s="149"/>
      <c r="EP18" s="149"/>
      <c r="EQ18" s="149"/>
      <c r="ER18" s="149"/>
      <c r="ES18" s="149"/>
      <c r="ET18" s="149"/>
      <c r="EU18" s="149"/>
      <c r="EV18" s="149"/>
      <c r="EW18" s="149"/>
      <c r="EX18" s="149"/>
      <c r="EY18" s="149"/>
      <c r="EZ18" s="149"/>
      <c r="FA18" s="149"/>
      <c r="FB18" s="149"/>
      <c r="FC18" s="149"/>
      <c r="FD18" s="149"/>
      <c r="FE18" s="149"/>
      <c r="FF18" s="149"/>
      <c r="FG18" s="149"/>
      <c r="FH18" s="149"/>
      <c r="FI18" s="149"/>
      <c r="FJ18" s="149"/>
      <c r="FK18" s="149"/>
      <c r="FL18" s="149"/>
      <c r="FM18" s="149"/>
      <c r="FN18" s="149"/>
      <c r="FO18" s="149"/>
      <c r="FP18" s="149"/>
      <c r="FQ18" s="149"/>
      <c r="FR18" s="149"/>
      <c r="FS18" s="149"/>
      <c r="FT18" s="149"/>
      <c r="FU18" s="149"/>
      <c r="FV18" s="149"/>
      <c r="FW18" s="149"/>
      <c r="FX18" s="149"/>
      <c r="FY18" s="149"/>
      <c r="FZ18" s="149"/>
      <c r="GA18" s="149"/>
      <c r="GB18" s="149"/>
      <c r="GC18" s="149"/>
      <c r="GD18" s="149"/>
      <c r="GE18" s="149"/>
      <c r="GF18" s="149"/>
      <c r="GG18" s="149"/>
      <c r="GH18" s="149"/>
      <c r="GI18" s="149"/>
      <c r="GJ18" s="149"/>
      <c r="GK18" s="149"/>
      <c r="GL18" s="149"/>
      <c r="GM18" s="149"/>
      <c r="GN18" s="149"/>
      <c r="GO18" s="149"/>
      <c r="GP18" s="149"/>
      <c r="GQ18" s="149"/>
      <c r="GR18" s="149"/>
      <c r="GS18" s="149"/>
      <c r="GT18" s="149"/>
      <c r="GU18" s="149"/>
      <c r="GV18" s="149"/>
      <c r="GW18" s="149"/>
      <c r="GX18" s="149"/>
      <c r="GY18" s="149"/>
      <c r="GZ18" s="149"/>
      <c r="HA18" s="149"/>
      <c r="HB18" s="149"/>
      <c r="HC18" s="149"/>
      <c r="HD18" s="149"/>
      <c r="HE18" s="149"/>
      <c r="HF18" s="149"/>
      <c r="HG18" s="149"/>
      <c r="HH18" s="149"/>
    </row>
    <row r="19" s="106" customFormat="1" ht="35.25" customHeight="1" spans="1:52">
      <c r="A19" s="123"/>
      <c r="B19" s="127"/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3"/>
      <c r="O19" s="127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3"/>
      <c r="AB19" s="127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23"/>
      <c r="AO19" s="127"/>
      <c r="AP19" s="129"/>
      <c r="AQ19" s="129"/>
      <c r="AR19" s="129"/>
      <c r="AS19" s="129"/>
      <c r="AT19" s="129"/>
      <c r="AU19" s="129"/>
      <c r="AV19" s="129"/>
      <c r="AW19" s="129"/>
      <c r="AX19" s="129"/>
      <c r="AY19" s="129"/>
      <c r="AZ19" s="129"/>
    </row>
    <row r="20" s="106" customFormat="1" ht="35.25" customHeight="1" spans="1:52">
      <c r="A20" s="123"/>
      <c r="B20" s="127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3"/>
      <c r="O20" s="127"/>
      <c r="P20" s="129"/>
      <c r="Q20" s="129"/>
      <c r="R20" s="129"/>
      <c r="S20" s="129"/>
      <c r="T20" s="129"/>
      <c r="U20" s="129"/>
      <c r="V20" s="129"/>
      <c r="W20" s="129"/>
      <c r="X20" s="129"/>
      <c r="Y20" s="129"/>
      <c r="Z20" s="129"/>
      <c r="AA20" s="123"/>
      <c r="AB20" s="127"/>
      <c r="AC20" s="129"/>
      <c r="AD20" s="129"/>
      <c r="AE20" s="129"/>
      <c r="AF20" s="129"/>
      <c r="AG20" s="129"/>
      <c r="AH20" s="129"/>
      <c r="AI20" s="129"/>
      <c r="AJ20" s="129"/>
      <c r="AK20" s="129"/>
      <c r="AL20" s="129"/>
      <c r="AM20" s="129"/>
      <c r="AN20" s="123"/>
      <c r="AO20" s="127"/>
      <c r="AP20" s="129"/>
      <c r="AQ20" s="129"/>
      <c r="AR20" s="129"/>
      <c r="AS20" s="129"/>
      <c r="AT20" s="129"/>
      <c r="AU20" s="129"/>
      <c r="AV20" s="129"/>
      <c r="AW20" s="129"/>
      <c r="AX20" s="129"/>
      <c r="AY20" s="129"/>
      <c r="AZ20" s="129"/>
    </row>
    <row r="21" s="106" customFormat="1" ht="35.25" customHeight="1" spans="1:52">
      <c r="A21" s="123"/>
      <c r="B21" s="130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3"/>
      <c r="O21" s="130"/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Z21" s="129"/>
      <c r="AA21" s="123"/>
      <c r="AB21" s="130"/>
      <c r="AC21" s="129"/>
      <c r="AD21" s="129"/>
      <c r="AE21" s="129"/>
      <c r="AF21" s="129"/>
      <c r="AG21" s="129"/>
      <c r="AH21" s="129"/>
      <c r="AI21" s="129"/>
      <c r="AJ21" s="129"/>
      <c r="AK21" s="129"/>
      <c r="AL21" s="129"/>
      <c r="AM21" s="129"/>
      <c r="AN21" s="123"/>
      <c r="AO21" s="130"/>
      <c r="AP21" s="129"/>
      <c r="AQ21" s="129"/>
      <c r="AR21" s="129"/>
      <c r="AS21" s="129"/>
      <c r="AT21" s="129"/>
      <c r="AU21" s="129"/>
      <c r="AV21" s="129"/>
      <c r="AW21" s="129"/>
      <c r="AX21" s="129"/>
      <c r="AY21" s="129"/>
      <c r="AZ21" s="129"/>
    </row>
    <row r="22" s="106" customFormat="1" ht="35.25" customHeight="1" spans="1:52">
      <c r="A22" s="123"/>
      <c r="B22" s="131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3"/>
      <c r="O22" s="131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3"/>
      <c r="AB22" s="131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3"/>
      <c r="AO22" s="131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29"/>
    </row>
    <row r="23" s="107" customFormat="1" ht="35.25" customHeight="1" spans="1:52">
      <c r="A23" s="132"/>
      <c r="B23" s="131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1"/>
      <c r="P23" s="132"/>
      <c r="Q23" s="132"/>
      <c r="R23" s="132"/>
      <c r="S23" s="132"/>
      <c r="T23" s="132"/>
      <c r="U23" s="132"/>
      <c r="V23" s="133"/>
      <c r="W23" s="133"/>
      <c r="X23" s="133"/>
      <c r="Y23" s="133"/>
      <c r="Z23" s="133"/>
      <c r="AA23" s="133"/>
      <c r="AB23" s="131"/>
      <c r="AC23" s="133"/>
      <c r="AD23" s="133"/>
      <c r="AE23" s="133"/>
      <c r="AF23" s="133"/>
      <c r="AG23" s="133"/>
      <c r="AH23" s="133"/>
      <c r="AI23" s="133"/>
      <c r="AJ23" s="133"/>
      <c r="AK23" s="133"/>
      <c r="AL23" s="133"/>
      <c r="AM23" s="133"/>
      <c r="AN23" s="133"/>
      <c r="AO23" s="131"/>
      <c r="AP23" s="133"/>
      <c r="AQ23" s="133"/>
      <c r="AR23" s="133"/>
      <c r="AS23" s="133"/>
      <c r="AT23" s="133"/>
      <c r="AU23" s="133"/>
      <c r="AV23" s="133"/>
      <c r="AW23" s="133"/>
      <c r="AX23" s="133"/>
      <c r="AY23" s="133"/>
      <c r="AZ23" s="133"/>
    </row>
    <row r="24" s="107" customFormat="1" ht="35.25" customHeight="1" spans="1:52">
      <c r="A24" s="133"/>
      <c r="B24" s="131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1"/>
      <c r="P24" s="133"/>
      <c r="Q24" s="133"/>
      <c r="R24" s="133"/>
      <c r="S24" s="133"/>
      <c r="T24" s="133"/>
      <c r="U24" s="133"/>
      <c r="V24" s="133"/>
      <c r="W24" s="133"/>
      <c r="X24" s="133"/>
      <c r="Y24" s="133"/>
      <c r="Z24" s="133"/>
      <c r="AA24" s="133"/>
      <c r="AB24" s="131"/>
      <c r="AC24" s="133"/>
      <c r="AD24" s="133"/>
      <c r="AE24" s="133"/>
      <c r="AF24" s="133"/>
      <c r="AG24" s="133"/>
      <c r="AH24" s="133"/>
      <c r="AI24" s="133"/>
      <c r="AJ24" s="133"/>
      <c r="AK24" s="133"/>
      <c r="AL24" s="133"/>
      <c r="AM24" s="133"/>
      <c r="AN24" s="133"/>
      <c r="AO24" s="131"/>
      <c r="AP24" s="133"/>
      <c r="AQ24" s="133"/>
      <c r="AR24" s="133"/>
      <c r="AS24" s="133"/>
      <c r="AT24" s="133"/>
      <c r="AU24" s="133"/>
      <c r="AV24" s="133"/>
      <c r="AW24" s="133"/>
      <c r="AX24" s="133"/>
      <c r="AY24" s="133"/>
      <c r="AZ24" s="133"/>
    </row>
    <row r="25" s="107" customFormat="1" ht="35.25" customHeight="1" spans="1:52">
      <c r="A25" s="133"/>
      <c r="B25" s="131"/>
      <c r="C25" s="133"/>
      <c r="D25" s="133"/>
      <c r="E25" s="133"/>
      <c r="F25" s="133"/>
      <c r="G25" s="133"/>
      <c r="H25" s="133"/>
      <c r="I25" s="133"/>
      <c r="J25" s="133"/>
      <c r="K25" s="133"/>
      <c r="L25" s="133"/>
      <c r="M25" s="133"/>
      <c r="N25" s="133"/>
      <c r="O25" s="131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1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33"/>
      <c r="AO25" s="131"/>
      <c r="AP25" s="133"/>
      <c r="AQ25" s="133"/>
      <c r="AR25" s="133"/>
      <c r="AS25" s="133"/>
      <c r="AT25" s="133"/>
      <c r="AU25" s="133"/>
      <c r="AV25" s="133"/>
      <c r="AW25" s="133"/>
      <c r="AX25" s="133"/>
      <c r="AY25" s="133"/>
      <c r="AZ25" s="133"/>
    </row>
    <row r="26" s="107" customFormat="1" ht="35.25" customHeight="1" spans="1:52">
      <c r="A26" s="133"/>
      <c r="B26" s="131"/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1"/>
      <c r="P26" s="133"/>
      <c r="Q26" s="133"/>
      <c r="R26" s="133"/>
      <c r="S26" s="133"/>
      <c r="T26" s="133"/>
      <c r="U26" s="133"/>
      <c r="V26" s="133"/>
      <c r="W26" s="133"/>
      <c r="X26" s="133"/>
      <c r="Y26" s="133"/>
      <c r="Z26" s="133"/>
      <c r="AA26" s="133"/>
      <c r="AB26" s="131"/>
      <c r="AC26" s="133"/>
      <c r="AD26" s="133"/>
      <c r="AE26" s="133"/>
      <c r="AF26" s="133"/>
      <c r="AG26" s="133"/>
      <c r="AH26" s="133"/>
      <c r="AI26" s="133"/>
      <c r="AJ26" s="133"/>
      <c r="AK26" s="133"/>
      <c r="AL26" s="133"/>
      <c r="AM26" s="133"/>
      <c r="AN26" s="133"/>
      <c r="AO26" s="131"/>
      <c r="AP26" s="133"/>
      <c r="AQ26" s="133"/>
      <c r="AR26" s="133"/>
      <c r="AS26" s="133"/>
      <c r="AT26" s="133"/>
      <c r="AU26" s="133"/>
      <c r="AV26" s="133"/>
      <c r="AW26" s="133"/>
      <c r="AX26" s="133"/>
      <c r="AY26" s="133"/>
      <c r="AZ26" s="133"/>
    </row>
    <row r="27" s="106" customFormat="1" ht="35.25" customHeight="1" spans="1:52">
      <c r="A27" s="123"/>
      <c r="B27" s="134"/>
      <c r="C27" s="129"/>
      <c r="D27" s="129"/>
      <c r="E27" s="129"/>
      <c r="F27" s="129"/>
      <c r="G27" s="129"/>
      <c r="H27" s="129"/>
      <c r="I27" s="129"/>
      <c r="J27" s="129"/>
      <c r="K27" s="129"/>
      <c r="L27" s="129"/>
      <c r="M27" s="129"/>
      <c r="N27" s="123"/>
      <c r="O27" s="134"/>
      <c r="P27" s="129"/>
      <c r="Q27" s="129"/>
      <c r="R27" s="129"/>
      <c r="S27" s="129"/>
      <c r="T27" s="129"/>
      <c r="U27" s="129"/>
      <c r="V27" s="129"/>
      <c r="W27" s="129"/>
      <c r="X27" s="129"/>
      <c r="Y27" s="129"/>
      <c r="Z27" s="129"/>
      <c r="AA27" s="123"/>
      <c r="AB27" s="134"/>
      <c r="AC27" s="129"/>
      <c r="AD27" s="129"/>
      <c r="AE27" s="129"/>
      <c r="AF27" s="129"/>
      <c r="AG27" s="129"/>
      <c r="AH27" s="129"/>
      <c r="AI27" s="129"/>
      <c r="AJ27" s="129"/>
      <c r="AK27" s="129"/>
      <c r="AL27" s="129"/>
      <c r="AM27" s="129"/>
      <c r="AN27" s="123"/>
      <c r="AO27" s="134"/>
      <c r="AP27" s="129"/>
      <c r="AQ27" s="129"/>
      <c r="AR27" s="129"/>
      <c r="AS27" s="129"/>
      <c r="AT27" s="129"/>
      <c r="AU27" s="129"/>
      <c r="AV27" s="129"/>
      <c r="AW27" s="129"/>
      <c r="AX27" s="129"/>
      <c r="AY27" s="129"/>
      <c r="AZ27" s="129"/>
    </row>
    <row r="28" s="106" customFormat="1" ht="35.25" customHeight="1" spans="1:52">
      <c r="A28" s="135"/>
      <c r="B28" s="134"/>
      <c r="C28" s="135"/>
      <c r="D28" s="135"/>
      <c r="E28" s="135"/>
      <c r="F28" s="129"/>
      <c r="G28" s="129"/>
      <c r="H28" s="129"/>
      <c r="I28" s="129"/>
      <c r="J28" s="129"/>
      <c r="K28" s="125"/>
      <c r="L28" s="129"/>
      <c r="M28" s="129"/>
      <c r="N28" s="135"/>
      <c r="O28" s="134"/>
      <c r="P28" s="135"/>
      <c r="Q28" s="135"/>
      <c r="R28" s="135"/>
      <c r="S28" s="129"/>
      <c r="T28" s="129"/>
      <c r="U28" s="129"/>
      <c r="V28" s="129"/>
      <c r="W28" s="129"/>
      <c r="X28" s="125"/>
      <c r="Y28" s="129"/>
      <c r="Z28" s="129"/>
      <c r="AA28" s="135"/>
      <c r="AB28" s="134"/>
      <c r="AC28" s="135"/>
      <c r="AD28" s="135"/>
      <c r="AE28" s="135"/>
      <c r="AF28" s="129"/>
      <c r="AG28" s="129"/>
      <c r="AH28" s="129"/>
      <c r="AI28" s="129"/>
      <c r="AJ28" s="129"/>
      <c r="AK28" s="125"/>
      <c r="AL28" s="129"/>
      <c r="AM28" s="129"/>
      <c r="AN28" s="129"/>
      <c r="AO28" s="134"/>
      <c r="AP28" s="129"/>
      <c r="AQ28" s="129"/>
      <c r="AR28" s="129"/>
      <c r="AS28" s="129"/>
      <c r="AT28" s="129"/>
      <c r="AU28" s="129"/>
      <c r="AV28" s="129"/>
      <c r="AW28" s="129"/>
      <c r="AX28" s="129"/>
      <c r="AY28" s="129"/>
      <c r="AZ28" s="129"/>
    </row>
    <row r="29" s="106" customFormat="1" ht="35.25" customHeight="1" spans="1:52">
      <c r="A29" s="129"/>
      <c r="B29" s="127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7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129"/>
      <c r="AA29" s="129"/>
      <c r="AB29" s="127"/>
      <c r="AC29" s="129"/>
      <c r="AD29" s="129"/>
      <c r="AE29" s="129"/>
      <c r="AF29" s="129"/>
      <c r="AG29" s="129"/>
      <c r="AH29" s="129"/>
      <c r="AI29" s="129"/>
      <c r="AJ29" s="129"/>
      <c r="AK29" s="129"/>
      <c r="AL29" s="129"/>
      <c r="AM29" s="129"/>
      <c r="AN29" s="129"/>
      <c r="AO29" s="127"/>
      <c r="AP29" s="129"/>
      <c r="AQ29" s="129"/>
      <c r="AR29" s="129"/>
      <c r="AS29" s="129"/>
      <c r="AT29" s="129"/>
      <c r="AU29" s="129"/>
      <c r="AV29" s="129"/>
      <c r="AW29" s="129"/>
      <c r="AX29" s="129"/>
      <c r="AY29" s="129"/>
      <c r="AZ29" s="129"/>
    </row>
    <row r="30" s="106" customFormat="1" ht="35.25" customHeight="1" spans="1:52">
      <c r="A30" s="135"/>
      <c r="B30" s="136"/>
      <c r="C30" s="135"/>
      <c r="D30" s="135"/>
      <c r="E30" s="135"/>
      <c r="F30" s="129"/>
      <c r="G30" s="125"/>
      <c r="H30" s="129"/>
      <c r="I30" s="129"/>
      <c r="J30" s="129"/>
      <c r="K30" s="129"/>
      <c r="L30" s="129"/>
      <c r="M30" s="129"/>
      <c r="N30" s="135"/>
      <c r="O30" s="136"/>
      <c r="P30" s="135"/>
      <c r="Q30" s="135"/>
      <c r="R30" s="135"/>
      <c r="S30" s="129"/>
      <c r="T30" s="125"/>
      <c r="U30" s="129"/>
      <c r="V30" s="129"/>
      <c r="W30" s="129"/>
      <c r="X30" s="129"/>
      <c r="Y30" s="129"/>
      <c r="Z30" s="129"/>
      <c r="AA30" s="135"/>
      <c r="AB30" s="136"/>
      <c r="AC30" s="135"/>
      <c r="AD30" s="135"/>
      <c r="AE30" s="135"/>
      <c r="AF30" s="129"/>
      <c r="AG30" s="125"/>
      <c r="AH30" s="129"/>
      <c r="AI30" s="129"/>
      <c r="AJ30" s="129"/>
      <c r="AK30" s="129"/>
      <c r="AL30" s="129"/>
      <c r="AM30" s="129"/>
      <c r="AN30" s="129"/>
      <c r="AO30" s="136"/>
      <c r="AP30" s="129"/>
      <c r="AQ30" s="129"/>
      <c r="AR30" s="129"/>
      <c r="AS30" s="129"/>
      <c r="AT30" s="129"/>
      <c r="AU30" s="129"/>
      <c r="AV30" s="129"/>
      <c r="AW30" s="129"/>
      <c r="AX30" s="129"/>
      <c r="AY30" s="129"/>
      <c r="AZ30" s="129"/>
    </row>
    <row r="31" s="106" customFormat="1" ht="60.75" customHeight="1" spans="1:52">
      <c r="A31" s="129"/>
      <c r="B31" s="136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36"/>
      <c r="P31" s="129"/>
      <c r="Q31" s="129"/>
      <c r="R31" s="129"/>
      <c r="S31" s="129"/>
      <c r="T31" s="129"/>
      <c r="U31" s="129"/>
      <c r="V31" s="129"/>
      <c r="W31" s="129"/>
      <c r="X31" s="129"/>
      <c r="Y31" s="129"/>
      <c r="Z31" s="129"/>
      <c r="AA31" s="129"/>
      <c r="AB31" s="136"/>
      <c r="AC31" s="129"/>
      <c r="AD31" s="129"/>
      <c r="AE31" s="129"/>
      <c r="AF31" s="129"/>
      <c r="AG31" s="129"/>
      <c r="AH31" s="129"/>
      <c r="AI31" s="129"/>
      <c r="AJ31" s="129"/>
      <c r="AK31" s="129"/>
      <c r="AL31" s="129"/>
      <c r="AM31" s="129"/>
      <c r="AN31" s="129"/>
      <c r="AO31" s="136"/>
      <c r="AP31" s="129"/>
      <c r="AQ31" s="129"/>
      <c r="AR31" s="129"/>
      <c r="AS31" s="129"/>
      <c r="AT31" s="129"/>
      <c r="AU31" s="129"/>
      <c r="AV31" s="129"/>
      <c r="AW31" s="129"/>
      <c r="AX31" s="129"/>
      <c r="AY31" s="129"/>
      <c r="AZ31" s="129"/>
    </row>
    <row r="32" s="106" customFormat="1" ht="35.25" customHeight="1" spans="1:52">
      <c r="A32" s="129"/>
      <c r="B32" s="136"/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36"/>
      <c r="P32" s="129"/>
      <c r="Q32" s="129"/>
      <c r="R32" s="129"/>
      <c r="S32" s="129"/>
      <c r="T32" s="129"/>
      <c r="U32" s="129"/>
      <c r="V32" s="129"/>
      <c r="W32" s="129"/>
      <c r="X32" s="129"/>
      <c r="Y32" s="129"/>
      <c r="Z32" s="129"/>
      <c r="AA32" s="129"/>
      <c r="AB32" s="136"/>
      <c r="AC32" s="129"/>
      <c r="AD32" s="129"/>
      <c r="AE32" s="129"/>
      <c r="AF32" s="129"/>
      <c r="AG32" s="129"/>
      <c r="AH32" s="129"/>
      <c r="AI32" s="129"/>
      <c r="AJ32" s="129"/>
      <c r="AK32" s="129"/>
      <c r="AL32" s="129"/>
      <c r="AM32" s="129"/>
      <c r="AN32" s="129"/>
      <c r="AO32" s="136"/>
      <c r="AP32" s="129"/>
      <c r="AQ32" s="129"/>
      <c r="AR32" s="129"/>
      <c r="AS32" s="129"/>
      <c r="AT32" s="129"/>
      <c r="AU32" s="129"/>
      <c r="AV32" s="129"/>
      <c r="AW32" s="129"/>
      <c r="AX32" s="129"/>
      <c r="AY32" s="129"/>
      <c r="AZ32" s="129"/>
    </row>
    <row r="33" s="106" customFormat="1" ht="35.25" customHeight="1" spans="1:52">
      <c r="A33" s="129"/>
      <c r="B33" s="127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7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7"/>
      <c r="AC33" s="129"/>
      <c r="AD33" s="129"/>
      <c r="AE33" s="129"/>
      <c r="AF33" s="129"/>
      <c r="AG33" s="129"/>
      <c r="AH33" s="129"/>
      <c r="AI33" s="129"/>
      <c r="AJ33" s="129"/>
      <c r="AK33" s="129"/>
      <c r="AL33" s="129"/>
      <c r="AM33" s="129"/>
      <c r="AN33" s="129"/>
      <c r="AO33" s="127"/>
      <c r="AP33" s="129"/>
      <c r="AQ33" s="129"/>
      <c r="AR33" s="129"/>
      <c r="AS33" s="129"/>
      <c r="AT33" s="129"/>
      <c r="AU33" s="129"/>
      <c r="AV33" s="129"/>
      <c r="AW33" s="129"/>
      <c r="AX33" s="129"/>
      <c r="AY33" s="129"/>
      <c r="AZ33" s="129"/>
    </row>
    <row r="34" s="106" customFormat="1" ht="35.25" customHeight="1" spans="1:52">
      <c r="A34" s="129"/>
      <c r="B34" s="127"/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7"/>
      <c r="P34" s="129"/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7"/>
      <c r="AC34" s="129"/>
      <c r="AD34" s="129"/>
      <c r="AE34" s="129"/>
      <c r="AF34" s="129"/>
      <c r="AG34" s="129"/>
      <c r="AH34" s="129"/>
      <c r="AI34" s="129"/>
      <c r="AJ34" s="129"/>
      <c r="AK34" s="129"/>
      <c r="AL34" s="129"/>
      <c r="AM34" s="129"/>
      <c r="AN34" s="129"/>
      <c r="AO34" s="127"/>
      <c r="AP34" s="129"/>
      <c r="AQ34" s="129"/>
      <c r="AR34" s="129"/>
      <c r="AS34" s="129"/>
      <c r="AT34" s="129"/>
      <c r="AU34" s="129"/>
      <c r="AV34" s="129"/>
      <c r="AW34" s="129"/>
      <c r="AX34" s="129"/>
      <c r="AY34" s="129"/>
      <c r="AZ34" s="129"/>
    </row>
    <row r="35" s="106" customFormat="1" ht="35.25" customHeight="1" spans="1:52">
      <c r="A35" s="129"/>
      <c r="B35" s="137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37"/>
      <c r="P35" s="129"/>
      <c r="Q35" s="129"/>
      <c r="R35" s="129"/>
      <c r="S35" s="129"/>
      <c r="T35" s="129"/>
      <c r="U35" s="129"/>
      <c r="V35" s="129"/>
      <c r="W35" s="129"/>
      <c r="X35" s="129"/>
      <c r="Y35" s="129"/>
      <c r="Z35" s="129"/>
      <c r="AA35" s="129"/>
      <c r="AB35" s="137"/>
      <c r="AC35" s="129"/>
      <c r="AD35" s="129"/>
      <c r="AE35" s="129"/>
      <c r="AF35" s="129"/>
      <c r="AG35" s="129"/>
      <c r="AH35" s="129"/>
      <c r="AI35" s="129"/>
      <c r="AJ35" s="129"/>
      <c r="AK35" s="129"/>
      <c r="AL35" s="129"/>
      <c r="AM35" s="129"/>
      <c r="AN35" s="129"/>
      <c r="AO35" s="137"/>
      <c r="AP35" s="129"/>
      <c r="AQ35" s="129"/>
      <c r="AR35" s="129"/>
      <c r="AS35" s="129"/>
      <c r="AT35" s="129"/>
      <c r="AU35" s="129"/>
      <c r="AV35" s="129"/>
      <c r="AW35" s="129"/>
      <c r="AX35" s="129"/>
      <c r="AY35" s="129"/>
      <c r="AZ35" s="129"/>
    </row>
    <row r="36" s="106" customFormat="1" ht="35.25" customHeight="1" spans="1:52">
      <c r="A36" s="129"/>
      <c r="B36" s="137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37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29"/>
      <c r="AB36" s="137"/>
      <c r="AC36" s="129"/>
      <c r="AD36" s="129"/>
      <c r="AE36" s="129"/>
      <c r="AF36" s="129"/>
      <c r="AG36" s="129"/>
      <c r="AH36" s="129"/>
      <c r="AI36" s="129"/>
      <c r="AJ36" s="129"/>
      <c r="AK36" s="129"/>
      <c r="AL36" s="129"/>
      <c r="AM36" s="129"/>
      <c r="AN36" s="129"/>
      <c r="AO36" s="137"/>
      <c r="AP36" s="129"/>
      <c r="AQ36" s="129"/>
      <c r="AR36" s="129"/>
      <c r="AS36" s="129"/>
      <c r="AT36" s="129"/>
      <c r="AU36" s="129"/>
      <c r="AV36" s="129"/>
      <c r="AW36" s="129"/>
      <c r="AX36" s="129"/>
      <c r="AY36" s="129"/>
      <c r="AZ36" s="129"/>
    </row>
    <row r="37" s="106" customFormat="1" ht="35.25" customHeight="1" spans="1:52">
      <c r="A37" s="129"/>
      <c r="B37" s="137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37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37"/>
      <c r="AC37" s="129"/>
      <c r="AD37" s="129"/>
      <c r="AE37" s="129"/>
      <c r="AF37" s="129"/>
      <c r="AG37" s="129"/>
      <c r="AH37" s="129"/>
      <c r="AI37" s="129"/>
      <c r="AJ37" s="129"/>
      <c r="AK37" s="129"/>
      <c r="AL37" s="129"/>
      <c r="AM37" s="129"/>
      <c r="AN37" s="129"/>
      <c r="AO37" s="137"/>
      <c r="AP37" s="129"/>
      <c r="AQ37" s="129"/>
      <c r="AR37" s="129"/>
      <c r="AS37" s="129"/>
      <c r="AT37" s="129"/>
      <c r="AU37" s="129"/>
      <c r="AV37" s="129"/>
      <c r="AW37" s="129"/>
      <c r="AX37" s="129"/>
      <c r="AY37" s="129"/>
      <c r="AZ37" s="129"/>
    </row>
  </sheetData>
  <sheetProtection formatCells="0" formatColumns="0" formatRows="0"/>
  <mergeCells count="50">
    <mergeCell ref="A2:Z2"/>
    <mergeCell ref="AA2:AZ2"/>
    <mergeCell ref="A4:M4"/>
    <mergeCell ref="N4:Z4"/>
    <mergeCell ref="AA4:AM4"/>
    <mergeCell ref="AN4:AZ4"/>
    <mergeCell ref="G5:I5"/>
    <mergeCell ref="T5:V5"/>
    <mergeCell ref="AG5:AI5"/>
    <mergeCell ref="AT5:AV5"/>
    <mergeCell ref="A5:A6"/>
    <mergeCell ref="B5:B6"/>
    <mergeCell ref="C5:C6"/>
    <mergeCell ref="D5:D6"/>
    <mergeCell ref="E5:E6"/>
    <mergeCell ref="F5:F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W5:AW6"/>
    <mergeCell ref="AX5:AX6"/>
    <mergeCell ref="AY5:AY6"/>
    <mergeCell ref="AZ5:AZ6"/>
  </mergeCells>
  <printOptions horizontalCentered="1"/>
  <pageMargins left="0.393700787401575" right="0.196850393700787" top="0.393700787401575" bottom="0.393700787401575" header="0.393700787401575" footer="0.393700787401575"/>
  <pageSetup paperSize="8" scale="32" fitToHeight="500" orientation="landscape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B24"/>
  <sheetViews>
    <sheetView showGridLines="0" showZeros="0" tabSelected="1" workbookViewId="0">
      <selection activeCell="A1" sqref="$A1:$XFD1048576"/>
    </sheetView>
  </sheetViews>
  <sheetFormatPr defaultColWidth="9" defaultRowHeight="11.25"/>
  <cols>
    <col min="1" max="1" width="10.8333333333333" style="54" customWidth="1"/>
    <col min="2" max="2" width="8.66666666666667" customWidth="1"/>
    <col min="3" max="3" width="7" customWidth="1"/>
    <col min="4" max="4" width="9.33333333333333" customWidth="1"/>
    <col min="5" max="5" width="8.16666666666667" customWidth="1"/>
    <col min="6" max="9" width="7.83333333333333" customWidth="1"/>
    <col min="10" max="10" width="9.5" customWidth="1"/>
    <col min="11" max="11" width="8" customWidth="1"/>
    <col min="12" max="12" width="7.33333333333333" customWidth="1"/>
    <col min="13" max="14" width="9.16666666666667" customWidth="1"/>
    <col min="15" max="15" width="8.66666666666667" customWidth="1"/>
    <col min="16" max="16" width="9.16666666666667" customWidth="1"/>
    <col min="17" max="17" width="8" customWidth="1"/>
    <col min="18" max="18" width="6.83333333333333" customWidth="1"/>
    <col min="19" max="19" width="5.83333333333333" customWidth="1"/>
    <col min="20" max="20" width="15.8333333333333" style="54" customWidth="1"/>
    <col min="21" max="21" width="7.83333333333333" customWidth="1"/>
    <col min="22" max="22" width="8.33333333333333" customWidth="1"/>
    <col min="23" max="23" width="7.83333333333333" customWidth="1"/>
    <col min="24" max="25" width="9.16666666666667" customWidth="1"/>
    <col min="26" max="26" width="8.66666666666667" customWidth="1"/>
    <col min="27" max="27" width="9.16666666666667" customWidth="1"/>
    <col min="28" max="28" width="7.83333333333333" customWidth="1"/>
    <col min="29" max="29" width="6.33333333333333" customWidth="1"/>
    <col min="30" max="30" width="6.66666666666667" customWidth="1"/>
    <col min="31" max="31" width="20.5" style="54" customWidth="1"/>
    <col min="32" max="32" width="9.5" customWidth="1"/>
    <col min="33" max="33" width="8" customWidth="1"/>
    <col min="34" max="36" width="9.16666666666667" customWidth="1"/>
    <col min="37" max="37" width="8.66666666666667" customWidth="1"/>
    <col min="38" max="38" width="9.16666666666667" customWidth="1"/>
    <col min="39" max="39" width="7.83333333333333" customWidth="1"/>
    <col min="40" max="40" width="7.66666666666667" customWidth="1"/>
    <col min="41" max="41" width="8.16666666666667" customWidth="1"/>
    <col min="42" max="42" width="15" customWidth="1"/>
    <col min="43" max="210" width="9" customWidth="1"/>
  </cols>
  <sheetData>
    <row r="1" ht="15.95" customHeight="1" spans="1:210">
      <c r="A1" s="55" t="s">
        <v>119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T1" s="55"/>
      <c r="U1" s="56"/>
      <c r="V1" s="56"/>
      <c r="W1" s="56"/>
      <c r="X1" s="56"/>
      <c r="Y1" s="56"/>
      <c r="Z1" s="56"/>
      <c r="AA1" s="56"/>
      <c r="AB1" s="56"/>
      <c r="AC1" s="56"/>
      <c r="AD1" s="84"/>
      <c r="AE1" s="85"/>
      <c r="AF1" s="56"/>
      <c r="AG1" s="56"/>
      <c r="AH1" s="56"/>
      <c r="AI1" s="56"/>
      <c r="AJ1" s="56"/>
      <c r="AK1" s="56"/>
      <c r="AL1" s="56"/>
      <c r="AM1" s="56"/>
      <c r="AN1" s="56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84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  <c r="BM1" s="93"/>
      <c r="BN1" s="93"/>
      <c r="BO1" s="93"/>
      <c r="BP1" s="93"/>
      <c r="BQ1" s="93"/>
      <c r="BR1" s="93"/>
      <c r="BS1" s="93"/>
      <c r="BT1" s="93"/>
      <c r="BU1" s="93"/>
      <c r="BV1" s="93"/>
      <c r="BW1" s="93"/>
      <c r="BX1" s="93"/>
      <c r="BY1" s="93"/>
      <c r="BZ1" s="93"/>
      <c r="CA1" s="93"/>
      <c r="CB1" s="93"/>
      <c r="CC1" s="93"/>
      <c r="CD1" s="93"/>
      <c r="CE1" s="93"/>
      <c r="CF1" s="93"/>
      <c r="CG1" s="93"/>
      <c r="CH1" s="93"/>
      <c r="CI1" s="93"/>
      <c r="CJ1" s="93"/>
      <c r="CK1" s="93"/>
      <c r="CL1" s="93"/>
      <c r="CM1" s="93"/>
      <c r="CN1" s="93"/>
      <c r="CO1" s="93"/>
      <c r="CP1" s="93"/>
      <c r="CQ1" s="93"/>
      <c r="CR1" s="93"/>
      <c r="CS1" s="93"/>
      <c r="CT1" s="93"/>
      <c r="CU1" s="93"/>
      <c r="CV1" s="93"/>
      <c r="CW1" s="93"/>
      <c r="CX1" s="93"/>
      <c r="CY1" s="93"/>
      <c r="CZ1" s="93"/>
      <c r="DA1" s="93"/>
      <c r="DB1" s="93"/>
      <c r="DC1" s="93"/>
      <c r="DD1" s="93"/>
      <c r="DE1" s="93"/>
      <c r="DF1" s="93"/>
      <c r="DG1" s="93"/>
      <c r="DH1" s="93"/>
      <c r="DI1" s="93"/>
      <c r="DJ1" s="93"/>
      <c r="DK1" s="93"/>
      <c r="DL1" s="93"/>
      <c r="DM1" s="93"/>
      <c r="DN1" s="93"/>
      <c r="DO1" s="93"/>
      <c r="DP1" s="93"/>
      <c r="DQ1" s="93"/>
      <c r="DR1" s="93"/>
      <c r="DS1" s="93"/>
      <c r="DT1" s="93"/>
      <c r="DU1" s="93"/>
      <c r="DV1" s="93"/>
      <c r="DW1" s="93"/>
      <c r="DX1" s="93"/>
      <c r="DY1" s="93"/>
      <c r="DZ1" s="93"/>
      <c r="EA1" s="93"/>
      <c r="EB1" s="93"/>
      <c r="EC1" s="93"/>
      <c r="ED1" s="93"/>
      <c r="EE1" s="93"/>
      <c r="EF1" s="93"/>
      <c r="EG1" s="93"/>
      <c r="EH1" s="93"/>
      <c r="EI1" s="93"/>
      <c r="EJ1" s="93"/>
      <c r="EK1" s="93"/>
      <c r="EL1" s="93"/>
      <c r="EM1" s="93"/>
      <c r="EN1" s="93"/>
      <c r="EO1" s="93"/>
      <c r="EP1" s="93"/>
      <c r="EQ1" s="93"/>
      <c r="ER1" s="93"/>
      <c r="ES1" s="93"/>
      <c r="ET1" s="93"/>
      <c r="EU1" s="93"/>
      <c r="EV1" s="93"/>
      <c r="EW1" s="93"/>
      <c r="EX1" s="93"/>
      <c r="EY1" s="93"/>
      <c r="EZ1" s="93"/>
      <c r="FA1" s="93"/>
      <c r="FB1" s="93"/>
      <c r="FC1" s="93"/>
      <c r="FD1" s="93"/>
      <c r="FE1" s="93"/>
      <c r="FF1" s="93"/>
      <c r="FG1" s="93"/>
      <c r="FH1" s="93"/>
      <c r="FI1" s="93"/>
      <c r="FJ1" s="93"/>
      <c r="FK1" s="93"/>
      <c r="FL1" s="93"/>
      <c r="FM1" s="93"/>
      <c r="FN1" s="93"/>
      <c r="FO1" s="93"/>
      <c r="FP1" s="93"/>
      <c r="FQ1" s="93"/>
      <c r="FR1" s="93"/>
      <c r="FS1" s="93"/>
      <c r="FT1" s="93"/>
      <c r="FU1" s="93"/>
      <c r="FV1" s="93"/>
      <c r="FW1" s="93"/>
      <c r="FX1" s="93"/>
      <c r="FY1" s="93"/>
      <c r="FZ1" s="93"/>
      <c r="GA1" s="93"/>
      <c r="GB1" s="93"/>
      <c r="GC1" s="93"/>
      <c r="GD1" s="93"/>
      <c r="GE1" s="93"/>
      <c r="GF1" s="93"/>
      <c r="GG1" s="93"/>
      <c r="GH1" s="93"/>
      <c r="GI1" s="93"/>
      <c r="GJ1" s="93"/>
      <c r="GK1" s="93"/>
      <c r="GL1" s="93"/>
      <c r="GM1" s="93"/>
      <c r="GN1" s="93"/>
      <c r="GO1" s="93"/>
      <c r="GP1" s="93"/>
      <c r="GQ1" s="93"/>
      <c r="GR1" s="93"/>
      <c r="GS1" s="93"/>
      <c r="GT1" s="93"/>
      <c r="GU1" s="93"/>
      <c r="GV1" s="93"/>
      <c r="GW1" s="93"/>
      <c r="GX1" s="93"/>
      <c r="GY1" s="93"/>
      <c r="GZ1" s="93"/>
      <c r="HA1" s="93"/>
      <c r="HB1" s="93"/>
    </row>
    <row r="2" ht="25.5" customHeight="1" spans="1:210">
      <c r="A2" s="57" t="s">
        <v>120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 t="s">
        <v>120</v>
      </c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7"/>
      <c r="CS2" s="97"/>
      <c r="CT2" s="97"/>
      <c r="CU2" s="97"/>
      <c r="CV2" s="97"/>
      <c r="CW2" s="97"/>
      <c r="CX2" s="97"/>
      <c r="CY2" s="97"/>
      <c r="CZ2" s="97"/>
      <c r="DA2" s="97"/>
      <c r="DB2" s="97"/>
      <c r="DC2" s="97"/>
      <c r="DD2" s="97"/>
      <c r="DE2" s="97"/>
      <c r="DF2" s="97"/>
      <c r="DG2" s="97"/>
      <c r="DH2" s="97"/>
      <c r="DI2" s="97"/>
      <c r="DJ2" s="97"/>
      <c r="DK2" s="97"/>
      <c r="DL2" s="97"/>
      <c r="DM2" s="97"/>
      <c r="DN2" s="97"/>
      <c r="DO2" s="97"/>
      <c r="DP2" s="97"/>
      <c r="DQ2" s="97"/>
      <c r="DR2" s="97"/>
      <c r="DS2" s="97"/>
      <c r="DT2" s="97"/>
      <c r="DU2" s="97"/>
      <c r="DV2" s="97"/>
      <c r="DW2" s="97"/>
      <c r="DX2" s="97"/>
      <c r="DY2" s="97"/>
      <c r="DZ2" s="97"/>
      <c r="EA2" s="97"/>
      <c r="EB2" s="97"/>
      <c r="EC2" s="97"/>
      <c r="ED2" s="97"/>
      <c r="EE2" s="97"/>
      <c r="EF2" s="97"/>
      <c r="EG2" s="97"/>
      <c r="EH2" s="97"/>
      <c r="EI2" s="97"/>
      <c r="EJ2" s="97"/>
      <c r="EK2" s="97"/>
      <c r="EL2" s="97"/>
      <c r="EM2" s="97"/>
      <c r="EN2" s="97"/>
      <c r="EO2" s="97"/>
      <c r="EP2" s="97"/>
      <c r="EQ2" s="97"/>
      <c r="ER2" s="97"/>
      <c r="ES2" s="97"/>
      <c r="ET2" s="97"/>
      <c r="EU2" s="97"/>
      <c r="EV2" s="97"/>
      <c r="EW2" s="97"/>
      <c r="EX2" s="97"/>
      <c r="EY2" s="97"/>
      <c r="EZ2" s="97"/>
      <c r="FA2" s="97"/>
      <c r="FB2" s="97"/>
      <c r="FC2" s="97"/>
      <c r="FD2" s="97"/>
      <c r="FE2" s="97"/>
      <c r="FF2" s="97"/>
      <c r="FG2" s="97"/>
      <c r="FH2" s="97"/>
      <c r="FI2" s="97"/>
      <c r="FJ2" s="97"/>
      <c r="FK2" s="97"/>
      <c r="FL2" s="97"/>
      <c r="FM2" s="97"/>
      <c r="FN2" s="97"/>
      <c r="FO2" s="97"/>
      <c r="FP2" s="97"/>
      <c r="FQ2" s="97"/>
      <c r="FR2" s="97"/>
      <c r="FS2" s="97"/>
      <c r="FT2" s="97"/>
      <c r="FU2" s="97"/>
      <c r="FV2" s="97"/>
      <c r="FW2" s="97"/>
      <c r="FX2" s="97"/>
      <c r="FY2" s="97"/>
      <c r="FZ2" s="97"/>
      <c r="GA2" s="97"/>
      <c r="GB2" s="97"/>
      <c r="GC2" s="97"/>
      <c r="GD2" s="97"/>
      <c r="GE2" s="97"/>
      <c r="GF2" s="97"/>
      <c r="GG2" s="97"/>
      <c r="GH2" s="97"/>
      <c r="GI2" s="97"/>
      <c r="GJ2" s="97"/>
      <c r="GK2" s="97"/>
      <c r="GL2" s="97"/>
      <c r="GM2" s="97"/>
      <c r="GN2" s="97"/>
      <c r="GO2" s="97"/>
      <c r="GP2" s="97"/>
      <c r="GQ2" s="97"/>
      <c r="GR2" s="97"/>
      <c r="GS2" s="97"/>
      <c r="GT2" s="97"/>
      <c r="GU2" s="97"/>
      <c r="GV2" s="97"/>
      <c r="GW2" s="97"/>
      <c r="GX2" s="97"/>
      <c r="GY2" s="97"/>
      <c r="GZ2" s="97"/>
      <c r="HA2" s="97"/>
      <c r="HB2" s="97"/>
    </row>
    <row r="3" ht="15" customHeight="1" spans="1:210">
      <c r="A3" s="55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T3" s="55"/>
      <c r="U3" s="56"/>
      <c r="V3" s="56"/>
      <c r="W3" s="56"/>
      <c r="X3" s="56"/>
      <c r="Y3" s="56"/>
      <c r="Z3" s="56"/>
      <c r="AA3" s="56"/>
      <c r="AB3" s="56"/>
      <c r="AC3" s="56"/>
      <c r="AD3" s="86" t="s">
        <v>121</v>
      </c>
      <c r="AE3" s="87"/>
      <c r="AF3" s="56"/>
      <c r="AG3" s="56"/>
      <c r="AH3" s="56"/>
      <c r="AI3" s="56"/>
      <c r="AJ3" s="56"/>
      <c r="AK3" s="56"/>
      <c r="AL3" s="56"/>
      <c r="AM3" s="56"/>
      <c r="AN3" s="56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86" t="s">
        <v>121</v>
      </c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  <c r="BM3" s="93"/>
      <c r="BN3" s="93"/>
      <c r="BO3" s="93"/>
      <c r="BP3" s="93"/>
      <c r="BQ3" s="93"/>
      <c r="BR3" s="93"/>
      <c r="BS3" s="93"/>
      <c r="BT3" s="93"/>
      <c r="BU3" s="93"/>
      <c r="BV3" s="93"/>
      <c r="BW3" s="93"/>
      <c r="BX3" s="93"/>
      <c r="BY3" s="93"/>
      <c r="BZ3" s="93"/>
      <c r="CA3" s="93"/>
      <c r="CB3" s="93"/>
      <c r="CC3" s="93"/>
      <c r="CD3" s="93"/>
      <c r="CE3" s="93"/>
      <c r="CF3" s="93"/>
      <c r="CG3" s="93"/>
      <c r="CH3" s="93"/>
      <c r="CI3" s="93"/>
      <c r="CJ3" s="93"/>
      <c r="CK3" s="93"/>
      <c r="CL3" s="93"/>
      <c r="CM3" s="93"/>
      <c r="CN3" s="93"/>
      <c r="CO3" s="93"/>
      <c r="CP3" s="93"/>
      <c r="CQ3" s="93"/>
      <c r="CR3" s="93"/>
      <c r="CS3" s="93"/>
      <c r="CT3" s="93"/>
      <c r="CU3" s="93"/>
      <c r="CV3" s="93"/>
      <c r="CW3" s="93"/>
      <c r="CX3" s="93"/>
      <c r="CY3" s="93"/>
      <c r="CZ3" s="93"/>
      <c r="DA3" s="93"/>
      <c r="DB3" s="93"/>
      <c r="DC3" s="93"/>
      <c r="DD3" s="93"/>
      <c r="DE3" s="93"/>
      <c r="DF3" s="93"/>
      <c r="DG3" s="93"/>
      <c r="DH3" s="93"/>
      <c r="DI3" s="93"/>
      <c r="DJ3" s="93"/>
      <c r="DK3" s="93"/>
      <c r="DL3" s="93"/>
      <c r="DM3" s="93"/>
      <c r="DN3" s="93"/>
      <c r="DO3" s="93"/>
      <c r="DP3" s="93"/>
      <c r="DQ3" s="93"/>
      <c r="DR3" s="93"/>
      <c r="DS3" s="93"/>
      <c r="DT3" s="93"/>
      <c r="DU3" s="93"/>
      <c r="DV3" s="93"/>
      <c r="DW3" s="93"/>
      <c r="DX3" s="93"/>
      <c r="DY3" s="93"/>
      <c r="DZ3" s="93"/>
      <c r="EA3" s="93"/>
      <c r="EB3" s="93"/>
      <c r="EC3" s="93"/>
      <c r="ED3" s="93"/>
      <c r="EE3" s="93"/>
      <c r="EF3" s="93"/>
      <c r="EG3" s="93"/>
      <c r="EH3" s="93"/>
      <c r="EI3" s="93"/>
      <c r="EJ3" s="93"/>
      <c r="EK3" s="93"/>
      <c r="EL3" s="93"/>
      <c r="EM3" s="93"/>
      <c r="EN3" s="93"/>
      <c r="EO3" s="93"/>
      <c r="EP3" s="93"/>
      <c r="EQ3" s="93"/>
      <c r="ER3" s="93"/>
      <c r="ES3" s="93"/>
      <c r="ET3" s="93"/>
      <c r="EU3" s="93"/>
      <c r="EV3" s="93"/>
      <c r="EW3" s="93"/>
      <c r="EX3" s="93"/>
      <c r="EY3" s="93"/>
      <c r="EZ3" s="93"/>
      <c r="FA3" s="93"/>
      <c r="FB3" s="93"/>
      <c r="FC3" s="93"/>
      <c r="FD3" s="93"/>
      <c r="FE3" s="93"/>
      <c r="FF3" s="93"/>
      <c r="FG3" s="93"/>
      <c r="FH3" s="93"/>
      <c r="FI3" s="93"/>
      <c r="FJ3" s="93"/>
      <c r="FK3" s="93"/>
      <c r="FL3" s="93"/>
      <c r="FM3" s="93"/>
      <c r="FN3" s="93"/>
      <c r="FO3" s="93"/>
      <c r="FP3" s="93"/>
      <c r="FQ3" s="93"/>
      <c r="FR3" s="93"/>
      <c r="FS3" s="93"/>
      <c r="FT3" s="93"/>
      <c r="FU3" s="93"/>
      <c r="FV3" s="93"/>
      <c r="FW3" s="93"/>
      <c r="FX3" s="93"/>
      <c r="FY3" s="93"/>
      <c r="FZ3" s="93"/>
      <c r="GA3" s="93"/>
      <c r="GB3" s="93"/>
      <c r="GC3" s="93"/>
      <c r="GD3" s="93"/>
      <c r="GE3" s="93"/>
      <c r="GF3" s="93"/>
      <c r="GG3" s="93"/>
      <c r="GH3" s="93"/>
      <c r="GI3" s="93"/>
      <c r="GJ3" s="93"/>
      <c r="GK3" s="93"/>
      <c r="GL3" s="93"/>
      <c r="GM3" s="93"/>
      <c r="GN3" s="93"/>
      <c r="GO3" s="93"/>
      <c r="GP3" s="93"/>
      <c r="GQ3" s="93"/>
      <c r="GR3" s="93"/>
      <c r="GS3" s="93"/>
      <c r="GT3" s="93"/>
      <c r="GU3" s="93"/>
      <c r="GV3" s="93"/>
      <c r="GW3" s="93"/>
      <c r="GX3" s="93"/>
      <c r="GY3" s="93"/>
      <c r="GZ3" s="93"/>
      <c r="HA3" s="93"/>
      <c r="HB3" s="93"/>
    </row>
    <row r="4" s="50" customFormat="1" ht="21.75" customHeight="1" spans="1:210">
      <c r="A4" s="58" t="s">
        <v>122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79" t="s">
        <v>123</v>
      </c>
      <c r="U4" s="79"/>
      <c r="V4" s="79"/>
      <c r="W4" s="79"/>
      <c r="X4" s="79"/>
      <c r="Y4" s="79"/>
      <c r="Z4" s="79"/>
      <c r="AA4" s="79"/>
      <c r="AB4" s="79"/>
      <c r="AC4" s="79"/>
      <c r="AD4" s="79"/>
      <c r="AE4" s="88" t="s">
        <v>124</v>
      </c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94" t="s">
        <v>125</v>
      </c>
      <c r="AQ4" s="95"/>
      <c r="AR4" s="95"/>
      <c r="AS4" s="95"/>
      <c r="AT4" s="95"/>
      <c r="AU4" s="95"/>
      <c r="AV4" s="95"/>
      <c r="AW4" s="95"/>
      <c r="AX4" s="95"/>
      <c r="AY4" s="95"/>
      <c r="AZ4" s="98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99"/>
      <c r="DE4" s="99"/>
      <c r="DF4" s="99"/>
      <c r="DG4" s="99"/>
      <c r="DH4" s="99"/>
      <c r="DI4" s="99"/>
      <c r="DJ4" s="99"/>
      <c r="DK4" s="99"/>
      <c r="DL4" s="99"/>
      <c r="DM4" s="99"/>
      <c r="DN4" s="99"/>
      <c r="DO4" s="99"/>
      <c r="DP4" s="99"/>
      <c r="DQ4" s="99"/>
      <c r="DR4" s="99"/>
      <c r="DS4" s="99"/>
      <c r="DT4" s="99"/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99"/>
      <c r="EW4" s="99"/>
      <c r="EX4" s="99"/>
      <c r="EY4" s="99"/>
      <c r="EZ4" s="99"/>
      <c r="FA4" s="99"/>
      <c r="FB4" s="99"/>
      <c r="FC4" s="99"/>
      <c r="FD4" s="99"/>
      <c r="FE4" s="99"/>
      <c r="FF4" s="99"/>
      <c r="FG4" s="99"/>
      <c r="FH4" s="99"/>
      <c r="FI4" s="99"/>
      <c r="FJ4" s="99"/>
      <c r="FK4" s="99"/>
      <c r="FL4" s="99"/>
      <c r="FM4" s="99"/>
      <c r="FN4" s="99"/>
      <c r="FO4" s="99"/>
      <c r="FP4" s="99"/>
      <c r="FQ4" s="99"/>
      <c r="FR4" s="99"/>
      <c r="FS4" s="99"/>
      <c r="FT4" s="99"/>
      <c r="FU4" s="99"/>
      <c r="FV4" s="99"/>
      <c r="FW4" s="99"/>
      <c r="FX4" s="99"/>
      <c r="FY4" s="99"/>
      <c r="FZ4" s="99"/>
      <c r="GA4" s="99"/>
      <c r="GB4" s="99"/>
      <c r="GC4" s="99"/>
      <c r="GD4" s="99"/>
      <c r="GE4" s="99"/>
      <c r="GF4" s="99"/>
      <c r="GG4" s="99"/>
      <c r="GH4" s="99"/>
      <c r="GI4" s="99"/>
      <c r="GJ4" s="99"/>
      <c r="GK4" s="99"/>
      <c r="GL4" s="99"/>
      <c r="GM4" s="99"/>
      <c r="GN4" s="99"/>
      <c r="GO4" s="99"/>
      <c r="GP4" s="99"/>
      <c r="GQ4" s="99"/>
      <c r="GR4" s="99"/>
      <c r="GS4" s="99"/>
      <c r="GT4" s="99"/>
      <c r="GU4" s="99"/>
      <c r="GV4" s="99"/>
      <c r="GW4" s="99"/>
      <c r="GX4" s="99"/>
      <c r="GY4" s="99"/>
      <c r="GZ4" s="99"/>
      <c r="HA4" s="99"/>
      <c r="HB4" s="99"/>
    </row>
    <row r="5" s="51" customFormat="1" ht="24" customHeight="1" spans="1:210">
      <c r="A5" s="59" t="s">
        <v>13</v>
      </c>
      <c r="B5" s="60" t="s">
        <v>126</v>
      </c>
      <c r="C5" s="61"/>
      <c r="D5" s="61"/>
      <c r="E5" s="61"/>
      <c r="F5" s="61"/>
      <c r="G5" s="61"/>
      <c r="H5" s="61"/>
      <c r="I5" s="64"/>
      <c r="J5" s="60" t="s">
        <v>127</v>
      </c>
      <c r="K5" s="61"/>
      <c r="L5" s="61"/>
      <c r="M5" s="61"/>
      <c r="N5" s="61"/>
      <c r="O5" s="61"/>
      <c r="P5" s="61"/>
      <c r="Q5" s="61"/>
      <c r="R5" s="61"/>
      <c r="S5" s="61"/>
      <c r="T5" s="59" t="s">
        <v>24</v>
      </c>
      <c r="U5" s="60" t="s">
        <v>128</v>
      </c>
      <c r="V5" s="61"/>
      <c r="W5" s="61"/>
      <c r="X5" s="61"/>
      <c r="Y5" s="61"/>
      <c r="Z5" s="61"/>
      <c r="AA5" s="61"/>
      <c r="AB5" s="61"/>
      <c r="AC5" s="61"/>
      <c r="AD5" s="61"/>
      <c r="AE5" s="59" t="s">
        <v>25</v>
      </c>
      <c r="AF5" s="89" t="s">
        <v>129</v>
      </c>
      <c r="AG5" s="89"/>
      <c r="AH5" s="89"/>
      <c r="AI5" s="89"/>
      <c r="AJ5" s="89"/>
      <c r="AK5" s="89"/>
      <c r="AL5" s="89"/>
      <c r="AM5" s="89"/>
      <c r="AN5" s="89"/>
      <c r="AO5" s="89"/>
      <c r="AP5" s="59" t="s">
        <v>26</v>
      </c>
      <c r="AQ5" s="89" t="s">
        <v>130</v>
      </c>
      <c r="AR5" s="89"/>
      <c r="AS5" s="89"/>
      <c r="AT5" s="89"/>
      <c r="AU5" s="89"/>
      <c r="AV5" s="89"/>
      <c r="AW5" s="89"/>
      <c r="AX5" s="89"/>
      <c r="AY5" s="89"/>
      <c r="AZ5" s="89"/>
      <c r="BA5" s="100"/>
      <c r="BB5" s="100"/>
      <c r="BC5" s="100"/>
      <c r="BD5" s="100"/>
      <c r="BE5" s="100"/>
      <c r="BF5" s="100"/>
      <c r="BG5" s="100"/>
      <c r="BH5" s="100"/>
      <c r="BI5" s="100"/>
      <c r="BJ5" s="100"/>
      <c r="BK5" s="100"/>
      <c r="BL5" s="100"/>
      <c r="BM5" s="100"/>
      <c r="BN5" s="100"/>
      <c r="BO5" s="100"/>
      <c r="BP5" s="100"/>
      <c r="BQ5" s="100"/>
      <c r="BR5" s="100"/>
      <c r="BS5" s="100"/>
      <c r="BT5" s="100"/>
      <c r="BU5" s="100"/>
      <c r="BV5" s="100"/>
      <c r="BW5" s="100"/>
      <c r="BX5" s="100"/>
      <c r="BY5" s="100"/>
      <c r="BZ5" s="100"/>
      <c r="CA5" s="100"/>
      <c r="CB5" s="100"/>
      <c r="CC5" s="100"/>
      <c r="CD5" s="100"/>
      <c r="CE5" s="100"/>
      <c r="CF5" s="100"/>
      <c r="CG5" s="100"/>
      <c r="CH5" s="100"/>
      <c r="CI5" s="100"/>
      <c r="CJ5" s="100"/>
      <c r="CK5" s="100"/>
      <c r="CL5" s="100"/>
      <c r="CM5" s="100"/>
      <c r="CN5" s="100"/>
      <c r="CO5" s="100"/>
      <c r="CP5" s="100"/>
      <c r="CQ5" s="100"/>
      <c r="CR5" s="100"/>
      <c r="CS5" s="100"/>
      <c r="CT5" s="100"/>
      <c r="CU5" s="100"/>
      <c r="CV5" s="100"/>
      <c r="CW5" s="100"/>
      <c r="CX5" s="100"/>
      <c r="CY5" s="100"/>
      <c r="CZ5" s="100"/>
      <c r="DA5" s="100"/>
      <c r="DB5" s="100"/>
      <c r="DC5" s="100"/>
      <c r="DD5" s="100"/>
      <c r="DE5" s="100"/>
      <c r="DF5" s="100"/>
      <c r="DG5" s="100"/>
      <c r="DH5" s="100"/>
      <c r="DI5" s="100"/>
      <c r="DJ5" s="100"/>
      <c r="DK5" s="100"/>
      <c r="DL5" s="100"/>
      <c r="DM5" s="100"/>
      <c r="DN5" s="100"/>
      <c r="DO5" s="100"/>
      <c r="DP5" s="100"/>
      <c r="DQ5" s="100"/>
      <c r="DR5" s="100"/>
      <c r="DS5" s="100"/>
      <c r="DT5" s="100"/>
      <c r="DU5" s="100"/>
      <c r="DV5" s="100"/>
      <c r="DW5" s="100"/>
      <c r="DX5" s="100"/>
      <c r="DY5" s="100"/>
      <c r="DZ5" s="100"/>
      <c r="EA5" s="100"/>
      <c r="EB5" s="100"/>
      <c r="EC5" s="100"/>
      <c r="ED5" s="100"/>
      <c r="EE5" s="100"/>
      <c r="EF5" s="100"/>
      <c r="EG5" s="100"/>
      <c r="EH5" s="100"/>
      <c r="EI5" s="100"/>
      <c r="EJ5" s="100"/>
      <c r="EK5" s="100"/>
      <c r="EL5" s="100"/>
      <c r="EM5" s="100"/>
      <c r="EN5" s="100"/>
      <c r="EO5" s="100"/>
      <c r="EP5" s="100"/>
      <c r="EQ5" s="100"/>
      <c r="ER5" s="100"/>
      <c r="ES5" s="100"/>
      <c r="ET5" s="100"/>
      <c r="EU5" s="100"/>
      <c r="EV5" s="100"/>
      <c r="EW5" s="100"/>
      <c r="EX5" s="100"/>
      <c r="EY5" s="100"/>
      <c r="EZ5" s="100"/>
      <c r="FA5" s="100"/>
      <c r="FB5" s="100"/>
      <c r="FC5" s="100"/>
      <c r="FD5" s="100"/>
      <c r="FE5" s="100"/>
      <c r="FF5" s="100"/>
      <c r="FG5" s="100"/>
      <c r="FH5" s="100"/>
      <c r="FI5" s="100"/>
      <c r="FJ5" s="100"/>
      <c r="FK5" s="100"/>
      <c r="FL5" s="100"/>
      <c r="FM5" s="100"/>
      <c r="FN5" s="100"/>
      <c r="FO5" s="100"/>
      <c r="FP5" s="100"/>
      <c r="FQ5" s="100"/>
      <c r="FR5" s="100"/>
      <c r="FS5" s="100"/>
      <c r="FT5" s="100"/>
      <c r="FU5" s="100"/>
      <c r="FV5" s="100"/>
      <c r="FW5" s="100"/>
      <c r="FX5" s="100"/>
      <c r="FY5" s="100"/>
      <c r="FZ5" s="100"/>
      <c r="GA5" s="100"/>
      <c r="GB5" s="100"/>
      <c r="GC5" s="100"/>
      <c r="GD5" s="100"/>
      <c r="GE5" s="100"/>
      <c r="GF5" s="100"/>
      <c r="GG5" s="100"/>
      <c r="GH5" s="100"/>
      <c r="GI5" s="100"/>
      <c r="GJ5" s="100"/>
      <c r="GK5" s="100"/>
      <c r="GL5" s="100"/>
      <c r="GM5" s="100"/>
      <c r="GN5" s="100"/>
      <c r="GO5" s="100"/>
      <c r="GP5" s="100"/>
      <c r="GQ5" s="100"/>
      <c r="GR5" s="100"/>
      <c r="GS5" s="100"/>
      <c r="GT5" s="100"/>
      <c r="GU5" s="100"/>
      <c r="GV5" s="100"/>
      <c r="GW5" s="100"/>
      <c r="GX5" s="100"/>
      <c r="GY5" s="100"/>
      <c r="GZ5" s="100"/>
      <c r="HA5" s="100"/>
      <c r="HB5" s="100"/>
    </row>
    <row r="6" s="51" customFormat="1" ht="36" customHeight="1" spans="1:210">
      <c r="A6" s="62"/>
      <c r="B6" s="63" t="s">
        <v>131</v>
      </c>
      <c r="C6" s="63" t="s">
        <v>132</v>
      </c>
      <c r="D6" s="63" t="s">
        <v>133</v>
      </c>
      <c r="E6" s="60" t="s">
        <v>134</v>
      </c>
      <c r="F6" s="61"/>
      <c r="G6" s="61"/>
      <c r="H6" s="64"/>
      <c r="I6" s="63" t="s">
        <v>135</v>
      </c>
      <c r="J6" s="78" t="s">
        <v>131</v>
      </c>
      <c r="K6" s="63" t="s">
        <v>136</v>
      </c>
      <c r="L6" s="63" t="s">
        <v>132</v>
      </c>
      <c r="M6" s="60" t="s">
        <v>137</v>
      </c>
      <c r="N6" s="61"/>
      <c r="O6" s="61"/>
      <c r="P6" s="64"/>
      <c r="Q6" s="63" t="s">
        <v>138</v>
      </c>
      <c r="R6" s="80" t="s">
        <v>139</v>
      </c>
      <c r="S6" s="81" t="s">
        <v>140</v>
      </c>
      <c r="T6" s="62"/>
      <c r="U6" s="78" t="s">
        <v>131</v>
      </c>
      <c r="V6" s="63" t="s">
        <v>136</v>
      </c>
      <c r="W6" s="63" t="s">
        <v>132</v>
      </c>
      <c r="X6" s="60" t="s">
        <v>137</v>
      </c>
      <c r="Y6" s="61"/>
      <c r="Z6" s="61"/>
      <c r="AA6" s="64"/>
      <c r="AB6" s="63" t="s">
        <v>141</v>
      </c>
      <c r="AC6" s="90" t="s">
        <v>139</v>
      </c>
      <c r="AD6" s="89" t="s">
        <v>140</v>
      </c>
      <c r="AE6" s="62"/>
      <c r="AF6" s="78" t="s">
        <v>131</v>
      </c>
      <c r="AG6" s="63" t="s">
        <v>136</v>
      </c>
      <c r="AH6" s="63" t="s">
        <v>132</v>
      </c>
      <c r="AI6" s="60" t="s">
        <v>137</v>
      </c>
      <c r="AJ6" s="61"/>
      <c r="AK6" s="61"/>
      <c r="AL6" s="64"/>
      <c r="AM6" s="63" t="s">
        <v>141</v>
      </c>
      <c r="AN6" s="90" t="s">
        <v>139</v>
      </c>
      <c r="AO6" s="89" t="s">
        <v>140</v>
      </c>
      <c r="AP6" s="62"/>
      <c r="AQ6" s="78" t="s">
        <v>131</v>
      </c>
      <c r="AR6" s="63" t="s">
        <v>136</v>
      </c>
      <c r="AS6" s="63" t="s">
        <v>132</v>
      </c>
      <c r="AT6" s="60" t="s">
        <v>137</v>
      </c>
      <c r="AU6" s="61"/>
      <c r="AV6" s="61"/>
      <c r="AW6" s="64"/>
      <c r="AX6" s="63" t="s">
        <v>141</v>
      </c>
      <c r="AY6" s="90" t="s">
        <v>139</v>
      </c>
      <c r="AZ6" s="89" t="s">
        <v>140</v>
      </c>
      <c r="BA6" s="100"/>
      <c r="BB6" s="100"/>
      <c r="BC6" s="100"/>
      <c r="BD6" s="100"/>
      <c r="BE6" s="100"/>
      <c r="BF6" s="100"/>
      <c r="BG6" s="100"/>
      <c r="BH6" s="100"/>
      <c r="BI6" s="100"/>
      <c r="BJ6" s="100"/>
      <c r="BK6" s="100"/>
      <c r="BL6" s="100"/>
      <c r="BM6" s="100"/>
      <c r="BN6" s="100"/>
      <c r="BO6" s="100"/>
      <c r="BP6" s="100"/>
      <c r="BQ6" s="100"/>
      <c r="BR6" s="100"/>
      <c r="BS6" s="100"/>
      <c r="BT6" s="100"/>
      <c r="BU6" s="100"/>
      <c r="BV6" s="100"/>
      <c r="BW6" s="100"/>
      <c r="BX6" s="100"/>
      <c r="BY6" s="100"/>
      <c r="BZ6" s="100"/>
      <c r="CA6" s="100"/>
      <c r="CB6" s="100"/>
      <c r="CC6" s="100"/>
      <c r="CD6" s="100"/>
      <c r="CE6" s="100"/>
      <c r="CF6" s="100"/>
      <c r="CG6" s="100"/>
      <c r="CH6" s="100"/>
      <c r="CI6" s="100"/>
      <c r="CJ6" s="100"/>
      <c r="CK6" s="100"/>
      <c r="CL6" s="100"/>
      <c r="CM6" s="100"/>
      <c r="CN6" s="100"/>
      <c r="CO6" s="100"/>
      <c r="CP6" s="100"/>
      <c r="CQ6" s="100"/>
      <c r="CR6" s="100"/>
      <c r="CS6" s="100"/>
      <c r="CT6" s="100"/>
      <c r="CU6" s="100"/>
      <c r="CV6" s="100"/>
      <c r="CW6" s="100"/>
      <c r="CX6" s="100"/>
      <c r="CY6" s="100"/>
      <c r="CZ6" s="100"/>
      <c r="DA6" s="100"/>
      <c r="DB6" s="100"/>
      <c r="DC6" s="100"/>
      <c r="DD6" s="100"/>
      <c r="DE6" s="100"/>
      <c r="DF6" s="100"/>
      <c r="DG6" s="100"/>
      <c r="DH6" s="100"/>
      <c r="DI6" s="100"/>
      <c r="DJ6" s="100"/>
      <c r="DK6" s="100"/>
      <c r="DL6" s="100"/>
      <c r="DM6" s="100"/>
      <c r="DN6" s="100"/>
      <c r="DO6" s="100"/>
      <c r="DP6" s="100"/>
      <c r="DQ6" s="100"/>
      <c r="DR6" s="100"/>
      <c r="DS6" s="100"/>
      <c r="DT6" s="100"/>
      <c r="DU6" s="100"/>
      <c r="DV6" s="100"/>
      <c r="DW6" s="100"/>
      <c r="DX6" s="100"/>
      <c r="DY6" s="100"/>
      <c r="DZ6" s="100"/>
      <c r="EA6" s="100"/>
      <c r="EB6" s="100"/>
      <c r="EC6" s="100"/>
      <c r="ED6" s="100"/>
      <c r="EE6" s="100"/>
      <c r="EF6" s="100"/>
      <c r="EG6" s="100"/>
      <c r="EH6" s="100"/>
      <c r="EI6" s="100"/>
      <c r="EJ6" s="100"/>
      <c r="EK6" s="100"/>
      <c r="EL6" s="100"/>
      <c r="EM6" s="100"/>
      <c r="EN6" s="100"/>
      <c r="EO6" s="100"/>
      <c r="EP6" s="100"/>
      <c r="EQ6" s="100"/>
      <c r="ER6" s="100"/>
      <c r="ES6" s="100"/>
      <c r="ET6" s="100"/>
      <c r="EU6" s="100"/>
      <c r="EV6" s="100"/>
      <c r="EW6" s="100"/>
      <c r="EX6" s="100"/>
      <c r="EY6" s="100"/>
      <c r="EZ6" s="100"/>
      <c r="FA6" s="100"/>
      <c r="FB6" s="100"/>
      <c r="FC6" s="100"/>
      <c r="FD6" s="100"/>
      <c r="FE6" s="100"/>
      <c r="FF6" s="100"/>
      <c r="FG6" s="100"/>
      <c r="FH6" s="100"/>
      <c r="FI6" s="100"/>
      <c r="FJ6" s="100"/>
      <c r="FK6" s="100"/>
      <c r="FL6" s="100"/>
      <c r="FM6" s="100"/>
      <c r="FN6" s="100"/>
      <c r="FO6" s="100"/>
      <c r="FP6" s="100"/>
      <c r="FQ6" s="100"/>
      <c r="FR6" s="100"/>
      <c r="FS6" s="100"/>
      <c r="FT6" s="100"/>
      <c r="FU6" s="100"/>
      <c r="FV6" s="100"/>
      <c r="FW6" s="100"/>
      <c r="FX6" s="100"/>
      <c r="FY6" s="100"/>
      <c r="FZ6" s="100"/>
      <c r="GA6" s="100"/>
      <c r="GB6" s="100"/>
      <c r="GC6" s="100"/>
      <c r="GD6" s="100"/>
      <c r="GE6" s="100"/>
      <c r="GF6" s="100"/>
      <c r="GG6" s="100"/>
      <c r="GH6" s="100"/>
      <c r="GI6" s="100"/>
      <c r="GJ6" s="100"/>
      <c r="GK6" s="100"/>
      <c r="GL6" s="100"/>
      <c r="GM6" s="100"/>
      <c r="GN6" s="100"/>
      <c r="GO6" s="100"/>
      <c r="GP6" s="100"/>
      <c r="GQ6" s="100"/>
      <c r="GR6" s="100"/>
      <c r="GS6" s="100"/>
      <c r="GT6" s="100"/>
      <c r="GU6" s="100"/>
      <c r="GV6" s="100"/>
      <c r="GW6" s="100"/>
      <c r="GX6" s="100"/>
      <c r="GY6" s="100"/>
      <c r="GZ6" s="100"/>
      <c r="HA6" s="100"/>
      <c r="HB6" s="100"/>
    </row>
    <row r="7" s="51" customFormat="1" ht="37.5" customHeight="1" spans="1:210">
      <c r="A7" s="65"/>
      <c r="B7" s="66"/>
      <c r="C7" s="66"/>
      <c r="D7" s="66"/>
      <c r="E7" s="67" t="s">
        <v>142</v>
      </c>
      <c r="F7" s="67" t="s">
        <v>143</v>
      </c>
      <c r="G7" s="67" t="s">
        <v>144</v>
      </c>
      <c r="H7" s="66" t="s">
        <v>145</v>
      </c>
      <c r="I7" s="66"/>
      <c r="J7" s="67"/>
      <c r="K7" s="66"/>
      <c r="L7" s="66"/>
      <c r="M7" s="78" t="s">
        <v>146</v>
      </c>
      <c r="N7" s="78" t="s">
        <v>147</v>
      </c>
      <c r="O7" s="78" t="s">
        <v>148</v>
      </c>
      <c r="P7" s="63" t="s">
        <v>145</v>
      </c>
      <c r="Q7" s="66"/>
      <c r="R7" s="80"/>
      <c r="S7" s="82"/>
      <c r="T7" s="65"/>
      <c r="U7" s="67"/>
      <c r="V7" s="66"/>
      <c r="W7" s="66"/>
      <c r="X7" s="78" t="s">
        <v>146</v>
      </c>
      <c r="Y7" s="78" t="s">
        <v>147</v>
      </c>
      <c r="Z7" s="78" t="s">
        <v>148</v>
      </c>
      <c r="AA7" s="63" t="s">
        <v>145</v>
      </c>
      <c r="AB7" s="66"/>
      <c r="AC7" s="91"/>
      <c r="AD7" s="89"/>
      <c r="AE7" s="65"/>
      <c r="AF7" s="67"/>
      <c r="AG7" s="66"/>
      <c r="AH7" s="66"/>
      <c r="AI7" s="78" t="s">
        <v>146</v>
      </c>
      <c r="AJ7" s="78" t="s">
        <v>147</v>
      </c>
      <c r="AK7" s="78" t="s">
        <v>148</v>
      </c>
      <c r="AL7" s="63" t="s">
        <v>145</v>
      </c>
      <c r="AM7" s="66"/>
      <c r="AN7" s="91"/>
      <c r="AO7" s="89"/>
      <c r="AP7" s="65"/>
      <c r="AQ7" s="67"/>
      <c r="AR7" s="66"/>
      <c r="AS7" s="66"/>
      <c r="AT7" s="78" t="s">
        <v>146</v>
      </c>
      <c r="AU7" s="78" t="s">
        <v>147</v>
      </c>
      <c r="AV7" s="78" t="s">
        <v>148</v>
      </c>
      <c r="AW7" s="63" t="s">
        <v>145</v>
      </c>
      <c r="AX7" s="66"/>
      <c r="AY7" s="91"/>
      <c r="AZ7" s="89"/>
      <c r="BA7" s="100"/>
      <c r="BB7" s="100"/>
      <c r="BC7" s="100"/>
      <c r="BD7" s="100"/>
      <c r="BE7" s="100"/>
      <c r="BF7" s="100"/>
      <c r="BG7" s="100"/>
      <c r="BH7" s="100"/>
      <c r="BI7" s="100"/>
      <c r="BJ7" s="100"/>
      <c r="BK7" s="100"/>
      <c r="BL7" s="100"/>
      <c r="BM7" s="100"/>
      <c r="BN7" s="100"/>
      <c r="BO7" s="100"/>
      <c r="BP7" s="100"/>
      <c r="BQ7" s="100"/>
      <c r="BR7" s="100"/>
      <c r="BS7" s="100"/>
      <c r="BT7" s="100"/>
      <c r="BU7" s="100"/>
      <c r="BV7" s="100"/>
      <c r="BW7" s="100"/>
      <c r="BX7" s="100"/>
      <c r="BY7" s="100"/>
      <c r="BZ7" s="100"/>
      <c r="CA7" s="100"/>
      <c r="CB7" s="100"/>
      <c r="CC7" s="100"/>
      <c r="CD7" s="100"/>
      <c r="CE7" s="100"/>
      <c r="CF7" s="100"/>
      <c r="CG7" s="100"/>
      <c r="CH7" s="100"/>
      <c r="CI7" s="100"/>
      <c r="CJ7" s="100"/>
      <c r="CK7" s="100"/>
      <c r="CL7" s="100"/>
      <c r="CM7" s="100"/>
      <c r="CN7" s="100"/>
      <c r="CO7" s="100"/>
      <c r="CP7" s="100"/>
      <c r="CQ7" s="100"/>
      <c r="CR7" s="100"/>
      <c r="CS7" s="100"/>
      <c r="CT7" s="100"/>
      <c r="CU7" s="100"/>
      <c r="CV7" s="100"/>
      <c r="CW7" s="100"/>
      <c r="CX7" s="100"/>
      <c r="CY7" s="100"/>
      <c r="CZ7" s="100"/>
      <c r="DA7" s="100"/>
      <c r="DB7" s="100"/>
      <c r="DC7" s="100"/>
      <c r="DD7" s="100"/>
      <c r="DE7" s="100"/>
      <c r="DF7" s="100"/>
      <c r="DG7" s="100"/>
      <c r="DH7" s="100"/>
      <c r="DI7" s="100"/>
      <c r="DJ7" s="100"/>
      <c r="DK7" s="100"/>
      <c r="DL7" s="100"/>
      <c r="DM7" s="100"/>
      <c r="DN7" s="100"/>
      <c r="DO7" s="100"/>
      <c r="DP7" s="100"/>
      <c r="DQ7" s="100"/>
      <c r="DR7" s="100"/>
      <c r="DS7" s="100"/>
      <c r="DT7" s="100"/>
      <c r="DU7" s="100"/>
      <c r="DV7" s="100"/>
      <c r="DW7" s="100"/>
      <c r="DX7" s="100"/>
      <c r="DY7" s="100"/>
      <c r="DZ7" s="100"/>
      <c r="EA7" s="100"/>
      <c r="EB7" s="100"/>
      <c r="EC7" s="100"/>
      <c r="ED7" s="100"/>
      <c r="EE7" s="100"/>
      <c r="EF7" s="100"/>
      <c r="EG7" s="100"/>
      <c r="EH7" s="100"/>
      <c r="EI7" s="100"/>
      <c r="EJ7" s="100"/>
      <c r="EK7" s="100"/>
      <c r="EL7" s="100"/>
      <c r="EM7" s="100"/>
      <c r="EN7" s="100"/>
      <c r="EO7" s="100"/>
      <c r="EP7" s="100"/>
      <c r="EQ7" s="100"/>
      <c r="ER7" s="100"/>
      <c r="ES7" s="100"/>
      <c r="ET7" s="100"/>
      <c r="EU7" s="100"/>
      <c r="EV7" s="100"/>
      <c r="EW7" s="100"/>
      <c r="EX7" s="100"/>
      <c r="EY7" s="100"/>
      <c r="EZ7" s="100"/>
      <c r="FA7" s="100"/>
      <c r="FB7" s="100"/>
      <c r="FC7" s="100"/>
      <c r="FD7" s="100"/>
      <c r="FE7" s="100"/>
      <c r="FF7" s="100"/>
      <c r="FG7" s="100"/>
      <c r="FH7" s="100"/>
      <c r="FI7" s="100"/>
      <c r="FJ7" s="100"/>
      <c r="FK7" s="100"/>
      <c r="FL7" s="100"/>
      <c r="FM7" s="100"/>
      <c r="FN7" s="100"/>
      <c r="FO7" s="100"/>
      <c r="FP7" s="100"/>
      <c r="FQ7" s="100"/>
      <c r="FR7" s="100"/>
      <c r="FS7" s="100"/>
      <c r="FT7" s="100"/>
      <c r="FU7" s="100"/>
      <c r="FV7" s="100"/>
      <c r="FW7" s="100"/>
      <c r="FX7" s="100"/>
      <c r="FY7" s="100"/>
      <c r="FZ7" s="100"/>
      <c r="GA7" s="100"/>
      <c r="GB7" s="100"/>
      <c r="GC7" s="100"/>
      <c r="GD7" s="100"/>
      <c r="GE7" s="100"/>
      <c r="GF7" s="100"/>
      <c r="GG7" s="100"/>
      <c r="GH7" s="100"/>
      <c r="GI7" s="100"/>
      <c r="GJ7" s="100"/>
      <c r="GK7" s="100"/>
      <c r="GL7" s="100"/>
      <c r="GM7" s="100"/>
      <c r="GN7" s="100"/>
      <c r="GO7" s="100"/>
      <c r="GP7" s="100"/>
      <c r="GQ7" s="100"/>
      <c r="GR7" s="100"/>
      <c r="GS7" s="100"/>
      <c r="GT7" s="100"/>
      <c r="GU7" s="100"/>
      <c r="GV7" s="100"/>
      <c r="GW7" s="100"/>
      <c r="GX7" s="100"/>
      <c r="GY7" s="100"/>
      <c r="GZ7" s="100"/>
      <c r="HA7" s="100"/>
      <c r="HB7" s="100"/>
    </row>
    <row r="8" s="52" customFormat="1" ht="37.5" customHeight="1" spans="1:210">
      <c r="A8" s="68" t="s">
        <v>30</v>
      </c>
      <c r="B8" s="69" t="s">
        <v>149</v>
      </c>
      <c r="C8" s="69">
        <v>2</v>
      </c>
      <c r="D8" s="69">
        <v>3</v>
      </c>
      <c r="E8" s="69" t="s">
        <v>150</v>
      </c>
      <c r="F8" s="69">
        <v>5</v>
      </c>
      <c r="G8" s="69">
        <v>6</v>
      </c>
      <c r="H8" s="69">
        <v>7</v>
      </c>
      <c r="I8" s="69">
        <v>8</v>
      </c>
      <c r="J8" s="69" t="s">
        <v>151</v>
      </c>
      <c r="K8" s="69" t="s">
        <v>152</v>
      </c>
      <c r="L8" s="69">
        <v>11</v>
      </c>
      <c r="M8" s="69" t="s">
        <v>153</v>
      </c>
      <c r="N8" s="69">
        <v>13</v>
      </c>
      <c r="O8" s="69">
        <v>14</v>
      </c>
      <c r="P8" s="69">
        <v>15</v>
      </c>
      <c r="Q8" s="69">
        <v>16</v>
      </c>
      <c r="R8" s="69">
        <v>17</v>
      </c>
      <c r="S8" s="69">
        <v>18</v>
      </c>
      <c r="T8" s="68" t="s">
        <v>30</v>
      </c>
      <c r="U8" s="69" t="s">
        <v>154</v>
      </c>
      <c r="V8" s="69" t="s">
        <v>155</v>
      </c>
      <c r="W8" s="69">
        <v>21</v>
      </c>
      <c r="X8" s="69" t="s">
        <v>156</v>
      </c>
      <c r="Y8" s="69">
        <v>23</v>
      </c>
      <c r="Z8" s="69">
        <v>24</v>
      </c>
      <c r="AA8" s="69">
        <v>25</v>
      </c>
      <c r="AB8" s="69">
        <v>26</v>
      </c>
      <c r="AC8" s="69">
        <v>27</v>
      </c>
      <c r="AD8" s="69">
        <v>28</v>
      </c>
      <c r="AE8" s="68" t="s">
        <v>30</v>
      </c>
      <c r="AF8" s="92" t="s">
        <v>157</v>
      </c>
      <c r="AG8" s="92" t="s">
        <v>158</v>
      </c>
      <c r="AH8" s="92">
        <v>31</v>
      </c>
      <c r="AI8" s="92" t="s">
        <v>159</v>
      </c>
      <c r="AJ8" s="92">
        <v>33</v>
      </c>
      <c r="AK8" s="92">
        <v>34</v>
      </c>
      <c r="AL8" s="92">
        <v>35</v>
      </c>
      <c r="AM8" s="92">
        <v>36</v>
      </c>
      <c r="AN8" s="92">
        <v>37</v>
      </c>
      <c r="AO8" s="96">
        <v>38</v>
      </c>
      <c r="AP8" s="68" t="s">
        <v>30</v>
      </c>
      <c r="AQ8" s="92" t="s">
        <v>160</v>
      </c>
      <c r="AR8" s="92" t="s">
        <v>161</v>
      </c>
      <c r="AS8" s="92">
        <v>41</v>
      </c>
      <c r="AT8" s="92" t="s">
        <v>162</v>
      </c>
      <c r="AU8" s="92">
        <v>43</v>
      </c>
      <c r="AV8" s="92">
        <v>44</v>
      </c>
      <c r="AW8" s="92">
        <v>45</v>
      </c>
      <c r="AX8" s="92">
        <v>46</v>
      </c>
      <c r="AY8" s="92">
        <v>47</v>
      </c>
      <c r="AZ8" s="96">
        <v>48</v>
      </c>
      <c r="BA8" s="101"/>
      <c r="BB8" s="101"/>
      <c r="BC8" s="101"/>
      <c r="BD8" s="101"/>
      <c r="BE8" s="101"/>
      <c r="BF8" s="101"/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101"/>
      <c r="BR8" s="101"/>
      <c r="BS8" s="101"/>
      <c r="BT8" s="101"/>
      <c r="BU8" s="101"/>
      <c r="BV8" s="101"/>
      <c r="BW8" s="101"/>
      <c r="BX8" s="101"/>
      <c r="BY8" s="101"/>
      <c r="BZ8" s="101"/>
      <c r="CA8" s="101"/>
      <c r="CB8" s="101"/>
      <c r="CC8" s="101"/>
      <c r="CD8" s="101"/>
      <c r="CE8" s="101"/>
      <c r="CF8" s="101"/>
      <c r="CG8" s="101"/>
      <c r="CH8" s="101"/>
      <c r="CI8" s="101"/>
      <c r="CJ8" s="101"/>
      <c r="CK8" s="101"/>
      <c r="CL8" s="101"/>
      <c r="CM8" s="101"/>
      <c r="CN8" s="101"/>
      <c r="CO8" s="101"/>
      <c r="CP8" s="101"/>
      <c r="CQ8" s="101"/>
      <c r="CR8" s="101"/>
      <c r="CS8" s="101"/>
      <c r="CT8" s="101"/>
      <c r="CU8" s="101"/>
      <c r="CV8" s="101"/>
      <c r="CW8" s="101"/>
      <c r="CX8" s="101"/>
      <c r="CY8" s="101"/>
      <c r="CZ8" s="101"/>
      <c r="DA8" s="101"/>
      <c r="DB8" s="101"/>
      <c r="DC8" s="101"/>
      <c r="DD8" s="101"/>
      <c r="DE8" s="101"/>
      <c r="DF8" s="101"/>
      <c r="DG8" s="101"/>
      <c r="DH8" s="101"/>
      <c r="DI8" s="101"/>
      <c r="DJ8" s="101"/>
      <c r="DK8" s="101"/>
      <c r="DL8" s="101"/>
      <c r="DM8" s="101"/>
      <c r="DN8" s="101"/>
      <c r="DO8" s="101"/>
      <c r="DP8" s="101"/>
      <c r="DQ8" s="101"/>
      <c r="DR8" s="101"/>
      <c r="DS8" s="101"/>
      <c r="DT8" s="101"/>
      <c r="DU8" s="101"/>
      <c r="DV8" s="101"/>
      <c r="DW8" s="101"/>
      <c r="DX8" s="101"/>
      <c r="DY8" s="101"/>
      <c r="DZ8" s="101"/>
      <c r="EA8" s="101"/>
      <c r="EB8" s="101"/>
      <c r="EC8" s="101"/>
      <c r="ED8" s="101"/>
      <c r="EE8" s="101"/>
      <c r="EF8" s="101"/>
      <c r="EG8" s="101"/>
      <c r="EH8" s="101"/>
      <c r="EI8" s="101"/>
      <c r="EJ8" s="101"/>
      <c r="EK8" s="101"/>
      <c r="EL8" s="101"/>
      <c r="EM8" s="101"/>
      <c r="EN8" s="101"/>
      <c r="EO8" s="101"/>
      <c r="EP8" s="101"/>
      <c r="EQ8" s="101"/>
      <c r="ER8" s="101"/>
      <c r="ES8" s="101"/>
      <c r="ET8" s="101"/>
      <c r="EU8" s="101"/>
      <c r="EV8" s="101"/>
      <c r="EW8" s="101"/>
      <c r="EX8" s="101"/>
      <c r="EY8" s="101"/>
      <c r="EZ8" s="101"/>
      <c r="FA8" s="101"/>
      <c r="FB8" s="101"/>
      <c r="FC8" s="101"/>
      <c r="FD8" s="101"/>
      <c r="FE8" s="101"/>
      <c r="FF8" s="101"/>
      <c r="FG8" s="101"/>
      <c r="FH8" s="101"/>
      <c r="FI8" s="101"/>
      <c r="FJ8" s="101"/>
      <c r="FK8" s="101"/>
      <c r="FL8" s="101"/>
      <c r="FM8" s="101"/>
      <c r="FN8" s="101"/>
      <c r="FO8" s="101"/>
      <c r="FP8" s="101"/>
      <c r="FQ8" s="101"/>
      <c r="FR8" s="101"/>
      <c r="FS8" s="101"/>
      <c r="FT8" s="101"/>
      <c r="FU8" s="101"/>
      <c r="FV8" s="101"/>
      <c r="FW8" s="101"/>
      <c r="FX8" s="101"/>
      <c r="FY8" s="101"/>
      <c r="FZ8" s="101"/>
      <c r="GA8" s="101"/>
      <c r="GB8" s="101"/>
      <c r="GC8" s="101"/>
      <c r="GD8" s="101"/>
      <c r="GE8" s="101"/>
      <c r="GF8" s="101"/>
      <c r="GG8" s="101"/>
      <c r="GH8" s="101"/>
      <c r="GI8" s="101"/>
      <c r="GJ8" s="101"/>
      <c r="GK8" s="101"/>
      <c r="GL8" s="101"/>
      <c r="GM8" s="101"/>
      <c r="GN8" s="101"/>
      <c r="GO8" s="101"/>
      <c r="GP8" s="101"/>
      <c r="GQ8" s="101"/>
      <c r="GR8" s="101"/>
      <c r="GS8" s="101"/>
      <c r="GT8" s="101"/>
      <c r="GU8" s="101"/>
      <c r="GV8" s="101"/>
      <c r="GW8" s="101"/>
      <c r="GX8" s="101"/>
      <c r="GY8" s="101"/>
      <c r="GZ8" s="101"/>
      <c r="HA8" s="101"/>
      <c r="HB8" s="101"/>
    </row>
    <row r="9" s="53" customFormat="1" ht="25.5" customHeight="1" spans="1:210">
      <c r="A9" s="70" t="s">
        <v>118</v>
      </c>
      <c r="B9" s="71">
        <f>C9+D9+E9+I9</f>
        <v>8</v>
      </c>
      <c r="C9" s="71">
        <v>7</v>
      </c>
      <c r="D9" s="72"/>
      <c r="E9" s="73">
        <f>F9+G9+H9</f>
        <v>0</v>
      </c>
      <c r="F9" s="73"/>
      <c r="G9" s="73"/>
      <c r="H9" s="73"/>
      <c r="I9" s="71">
        <v>1</v>
      </c>
      <c r="J9" s="71">
        <f>K9+R9+S9</f>
        <v>15</v>
      </c>
      <c r="K9" s="71">
        <f>L9+M9+Q9</f>
        <v>7</v>
      </c>
      <c r="L9" s="71">
        <v>7</v>
      </c>
      <c r="M9" s="73"/>
      <c r="N9" s="73"/>
      <c r="O9" s="73"/>
      <c r="P9" s="73"/>
      <c r="Q9" s="73"/>
      <c r="R9" s="73"/>
      <c r="S9" s="71">
        <v>8</v>
      </c>
      <c r="T9" s="83" t="s">
        <v>163</v>
      </c>
      <c r="U9" s="71">
        <f>V9+AC9+AD9</f>
        <v>7</v>
      </c>
      <c r="V9" s="71">
        <f>W9+X9+AB9</f>
        <v>7</v>
      </c>
      <c r="W9" s="71">
        <v>7</v>
      </c>
      <c r="X9" s="71">
        <f>Y9+Z9+AA9</f>
        <v>0</v>
      </c>
      <c r="Y9" s="73"/>
      <c r="Z9" s="73"/>
      <c r="AA9" s="73"/>
      <c r="AB9" s="73"/>
      <c r="AC9" s="73"/>
      <c r="AD9" s="73"/>
      <c r="AE9" s="83"/>
      <c r="AF9" s="71">
        <f>AG9+AN9+AO9</f>
        <v>0</v>
      </c>
      <c r="AG9" s="71">
        <f>AH9+AI9+AM9</f>
        <v>0</v>
      </c>
      <c r="AH9" s="71"/>
      <c r="AI9" s="73">
        <f>AJ9+AK9+AL9</f>
        <v>0</v>
      </c>
      <c r="AJ9" s="73"/>
      <c r="AK9" s="73"/>
      <c r="AL9" s="73"/>
      <c r="AM9" s="73"/>
      <c r="AN9" s="73"/>
      <c r="AO9" s="73"/>
      <c r="AP9" s="83" t="s">
        <v>164</v>
      </c>
      <c r="AQ9" s="71">
        <f>AR9+AY9+AZ9</f>
        <v>7</v>
      </c>
      <c r="AR9" s="71">
        <f>AS9+AT9+AX9</f>
        <v>7</v>
      </c>
      <c r="AS9" s="71">
        <v>7</v>
      </c>
      <c r="AT9" s="73">
        <f>AU9+AV9+AW9</f>
        <v>0</v>
      </c>
      <c r="AU9" s="73"/>
      <c r="AV9" s="73"/>
      <c r="AW9" s="73"/>
      <c r="AX9" s="73"/>
      <c r="AY9" s="73"/>
      <c r="AZ9" s="73"/>
      <c r="BA9" s="93"/>
      <c r="BB9" s="93"/>
      <c r="BC9" s="93"/>
      <c r="BD9" s="93"/>
      <c r="BE9" s="93"/>
      <c r="BF9" s="93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93"/>
      <c r="BR9" s="93"/>
      <c r="BS9" s="93"/>
      <c r="BT9" s="93"/>
      <c r="BU9" s="93"/>
      <c r="BV9" s="93"/>
      <c r="BW9" s="93"/>
      <c r="BX9" s="93"/>
      <c r="BY9" s="93"/>
      <c r="BZ9" s="93"/>
      <c r="CA9" s="93"/>
      <c r="CB9" s="93"/>
      <c r="CC9" s="93"/>
      <c r="CD9" s="93"/>
      <c r="CE9" s="93"/>
      <c r="CF9" s="93"/>
      <c r="CG9" s="93"/>
      <c r="CH9" s="93"/>
      <c r="CI9" s="93"/>
      <c r="CJ9" s="93"/>
      <c r="CK9" s="93"/>
      <c r="CL9" s="93"/>
      <c r="CM9" s="93"/>
      <c r="CN9" s="93"/>
      <c r="CO9" s="93"/>
      <c r="CP9" s="93"/>
      <c r="CQ9" s="93"/>
      <c r="CR9" s="93"/>
      <c r="CS9" s="93"/>
      <c r="CT9" s="93"/>
      <c r="CU9" s="93"/>
      <c r="CV9" s="93"/>
      <c r="CW9" s="93"/>
      <c r="CX9" s="93"/>
      <c r="CY9" s="93"/>
      <c r="CZ9" s="93"/>
      <c r="DA9" s="93"/>
      <c r="DB9" s="93"/>
      <c r="DC9" s="93"/>
      <c r="DD9" s="93"/>
      <c r="DE9" s="93"/>
      <c r="DF9" s="93"/>
      <c r="DG9" s="93"/>
      <c r="DH9" s="93"/>
      <c r="DI9" s="93"/>
      <c r="DJ9" s="93"/>
      <c r="DK9" s="93"/>
      <c r="DL9" s="93"/>
      <c r="DM9" s="93"/>
      <c r="DN9" s="93"/>
      <c r="DO9" s="93"/>
      <c r="DP9" s="93"/>
      <c r="DQ9" s="93"/>
      <c r="DR9" s="93"/>
      <c r="DS9" s="93"/>
      <c r="DT9" s="93"/>
      <c r="DU9" s="93"/>
      <c r="DV9" s="93"/>
      <c r="DW9" s="93"/>
      <c r="DX9" s="93"/>
      <c r="DY9" s="93"/>
      <c r="DZ9" s="93"/>
      <c r="EA9" s="93"/>
      <c r="EB9" s="93"/>
      <c r="EC9" s="93"/>
      <c r="ED9" s="93"/>
      <c r="EE9" s="93"/>
      <c r="EF9" s="93"/>
      <c r="EG9" s="93"/>
      <c r="EH9" s="93"/>
      <c r="EI9" s="93"/>
      <c r="EJ9" s="93"/>
      <c r="EK9" s="93"/>
      <c r="EL9" s="93"/>
      <c r="EM9" s="93"/>
      <c r="EN9" s="93"/>
      <c r="EO9" s="93"/>
      <c r="EP9" s="93"/>
      <c r="EQ9" s="93"/>
      <c r="ER9" s="93"/>
      <c r="ES9" s="93"/>
      <c r="ET9" s="93"/>
      <c r="EU9" s="93"/>
      <c r="EV9" s="93"/>
      <c r="EW9" s="93"/>
      <c r="EX9" s="93"/>
      <c r="EY9" s="93"/>
      <c r="EZ9" s="93"/>
      <c r="FA9" s="93"/>
      <c r="FB9" s="93"/>
      <c r="FC9" s="93"/>
      <c r="FD9" s="93"/>
      <c r="FE9" s="93"/>
      <c r="FF9" s="93"/>
      <c r="FG9" s="93"/>
      <c r="FH9" s="93"/>
      <c r="FI9" s="93"/>
      <c r="FJ9" s="93"/>
      <c r="FK9" s="93"/>
      <c r="FL9" s="93"/>
      <c r="FM9" s="93"/>
      <c r="FN9" s="93"/>
      <c r="FO9" s="93"/>
      <c r="FP9" s="93"/>
      <c r="FQ9" s="93"/>
      <c r="FR9" s="93"/>
      <c r="FS9" s="93"/>
      <c r="FT9" s="93"/>
      <c r="FU9" s="93"/>
      <c r="FV9" s="93"/>
      <c r="FW9" s="93"/>
      <c r="FX9" s="93"/>
      <c r="FY9" s="93"/>
      <c r="FZ9" s="93"/>
      <c r="GA9" s="93"/>
      <c r="GB9" s="93"/>
      <c r="GC9" s="93"/>
      <c r="GD9" s="93"/>
      <c r="GE9" s="93"/>
      <c r="GF9" s="93"/>
      <c r="GG9" s="93"/>
      <c r="GH9" s="93"/>
      <c r="GI9" s="93"/>
      <c r="GJ9" s="93"/>
      <c r="GK9" s="93"/>
      <c r="GL9" s="93"/>
      <c r="GM9" s="93"/>
      <c r="GN9" s="93"/>
      <c r="GO9" s="93"/>
      <c r="GP9" s="93"/>
      <c r="GQ9" s="93"/>
      <c r="GR9" s="93"/>
      <c r="GS9" s="93"/>
      <c r="GT9" s="93"/>
      <c r="GU9" s="93"/>
      <c r="GV9" s="93"/>
      <c r="GW9" s="93"/>
      <c r="GX9" s="93"/>
      <c r="GY9" s="93"/>
      <c r="GZ9" s="93"/>
      <c r="HA9" s="93"/>
      <c r="HB9" s="93"/>
    </row>
    <row r="10" ht="25.5" customHeight="1" spans="1:52">
      <c r="A10" s="74"/>
      <c r="B10" s="72"/>
      <c r="C10" s="72"/>
      <c r="D10" s="72"/>
      <c r="E10" s="73"/>
      <c r="F10" s="73"/>
      <c r="G10" s="75"/>
      <c r="H10" s="75"/>
      <c r="I10" s="72"/>
      <c r="J10" s="73"/>
      <c r="K10" s="73"/>
      <c r="L10" s="73"/>
      <c r="M10" s="73"/>
      <c r="N10" s="73"/>
      <c r="O10" s="75"/>
      <c r="P10" s="73"/>
      <c r="Q10" s="73"/>
      <c r="R10" s="73"/>
      <c r="S10" s="73"/>
      <c r="T10" s="76"/>
      <c r="U10" s="73"/>
      <c r="V10" s="73"/>
      <c r="W10" s="73"/>
      <c r="X10" s="73"/>
      <c r="Y10" s="73"/>
      <c r="Z10" s="75"/>
      <c r="AA10" s="73"/>
      <c r="AB10" s="73"/>
      <c r="AC10" s="73"/>
      <c r="AD10" s="73"/>
      <c r="AE10" s="76"/>
      <c r="AF10" s="73"/>
      <c r="AG10" s="73"/>
      <c r="AH10" s="73"/>
      <c r="AI10" s="73"/>
      <c r="AJ10" s="73"/>
      <c r="AK10" s="75"/>
      <c r="AL10" s="73"/>
      <c r="AM10" s="73"/>
      <c r="AN10" s="73"/>
      <c r="AO10" s="73"/>
      <c r="AP10" s="76"/>
      <c r="AQ10" s="73"/>
      <c r="AR10" s="73"/>
      <c r="AS10" s="73"/>
      <c r="AT10" s="73"/>
      <c r="AU10" s="73"/>
      <c r="AV10" s="75"/>
      <c r="AW10" s="73"/>
      <c r="AX10" s="73"/>
      <c r="AY10" s="73"/>
      <c r="AZ10" s="73"/>
    </row>
    <row r="11" ht="25.5" customHeight="1" spans="1:52">
      <c r="A11" s="76"/>
      <c r="B11" s="72"/>
      <c r="C11" s="72"/>
      <c r="D11" s="72"/>
      <c r="E11" s="73"/>
      <c r="F11" s="73"/>
      <c r="G11" s="73"/>
      <c r="H11" s="73"/>
      <c r="I11" s="72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6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6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6"/>
      <c r="AQ11" s="73"/>
      <c r="AR11" s="73"/>
      <c r="AS11" s="73"/>
      <c r="AT11" s="73"/>
      <c r="AU11" s="73"/>
      <c r="AV11" s="73"/>
      <c r="AW11" s="73"/>
      <c r="AX11" s="73"/>
      <c r="AY11" s="73"/>
      <c r="AZ11" s="73"/>
    </row>
    <row r="12" ht="25.5" customHeight="1" spans="1:210">
      <c r="A12" s="74"/>
      <c r="B12" s="72"/>
      <c r="C12" s="72"/>
      <c r="D12" s="72"/>
      <c r="E12" s="73"/>
      <c r="F12" s="73"/>
      <c r="G12" s="73"/>
      <c r="H12" s="73"/>
      <c r="I12" s="72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6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7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7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93"/>
      <c r="BB12" s="93"/>
      <c r="BC12" s="93"/>
      <c r="BD12" s="93"/>
      <c r="BE12" s="93"/>
      <c r="BF12" s="93"/>
      <c r="BG12" s="93"/>
      <c r="BH12" s="93"/>
      <c r="BI12" s="93"/>
      <c r="BJ12" s="93"/>
      <c r="BK12" s="93"/>
      <c r="BL12" s="93"/>
      <c r="BM12" s="93"/>
      <c r="BN12" s="93"/>
      <c r="BO12" s="93"/>
      <c r="BP12" s="93"/>
      <c r="BQ12" s="93"/>
      <c r="BR12" s="93"/>
      <c r="BS12" s="93"/>
      <c r="BT12" s="93"/>
      <c r="BU12" s="93"/>
      <c r="BV12" s="93"/>
      <c r="BW12" s="93"/>
      <c r="BX12" s="93"/>
      <c r="BY12" s="93"/>
      <c r="BZ12" s="93"/>
      <c r="CA12" s="93"/>
      <c r="CB12" s="93"/>
      <c r="CC12" s="93"/>
      <c r="CD12" s="93"/>
      <c r="CE12" s="93"/>
      <c r="CF12" s="93"/>
      <c r="CG12" s="93"/>
      <c r="CH12" s="93"/>
      <c r="CI12" s="93"/>
      <c r="CJ12" s="93"/>
      <c r="CK12" s="93"/>
      <c r="CL12" s="93"/>
      <c r="CM12" s="93"/>
      <c r="CN12" s="93"/>
      <c r="CO12" s="93"/>
      <c r="CP12" s="93"/>
      <c r="CQ12" s="93"/>
      <c r="CR12" s="93"/>
      <c r="CS12" s="93"/>
      <c r="CT12" s="93"/>
      <c r="CU12" s="93"/>
      <c r="CV12" s="93"/>
      <c r="CW12" s="93"/>
      <c r="CX12" s="93"/>
      <c r="CY12" s="93"/>
      <c r="CZ12" s="93"/>
      <c r="DA12" s="93"/>
      <c r="DB12" s="93"/>
      <c r="DC12" s="93"/>
      <c r="DD12" s="93"/>
      <c r="DE12" s="93"/>
      <c r="DF12" s="93"/>
      <c r="DG12" s="93"/>
      <c r="DH12" s="93"/>
      <c r="DI12" s="93"/>
      <c r="DJ12" s="93"/>
      <c r="DK12" s="93"/>
      <c r="DL12" s="93"/>
      <c r="DM12" s="93"/>
      <c r="DN12" s="93"/>
      <c r="DO12" s="93"/>
      <c r="DP12" s="93"/>
      <c r="DQ12" s="93"/>
      <c r="DR12" s="93"/>
      <c r="DS12" s="93"/>
      <c r="DT12" s="93"/>
      <c r="DU12" s="93"/>
      <c r="DV12" s="93"/>
      <c r="DW12" s="93"/>
      <c r="DX12" s="93"/>
      <c r="DY12" s="93"/>
      <c r="DZ12" s="93"/>
      <c r="EA12" s="93"/>
      <c r="EB12" s="93"/>
      <c r="EC12" s="93"/>
      <c r="ED12" s="93"/>
      <c r="EE12" s="93"/>
      <c r="EF12" s="93"/>
      <c r="EG12" s="93"/>
      <c r="EH12" s="93"/>
      <c r="EI12" s="93"/>
      <c r="EJ12" s="93"/>
      <c r="EK12" s="93"/>
      <c r="EL12" s="93"/>
      <c r="EM12" s="93"/>
      <c r="EN12" s="93"/>
      <c r="EO12" s="93"/>
      <c r="EP12" s="93"/>
      <c r="EQ12" s="93"/>
      <c r="ER12" s="93"/>
      <c r="ES12" s="93"/>
      <c r="ET12" s="93"/>
      <c r="EU12" s="93"/>
      <c r="EV12" s="93"/>
      <c r="EW12" s="93"/>
      <c r="EX12" s="93"/>
      <c r="EY12" s="93"/>
      <c r="EZ12" s="93"/>
      <c r="FA12" s="93"/>
      <c r="FB12" s="93"/>
      <c r="FC12" s="93"/>
      <c r="FD12" s="93"/>
      <c r="FE12" s="93"/>
      <c r="FF12" s="93"/>
      <c r="FG12" s="93"/>
      <c r="FH12" s="93"/>
      <c r="FI12" s="93"/>
      <c r="FJ12" s="93"/>
      <c r="FK12" s="93"/>
      <c r="FL12" s="93"/>
      <c r="FM12" s="93"/>
      <c r="FN12" s="93"/>
      <c r="FO12" s="93"/>
      <c r="FP12" s="93"/>
      <c r="FQ12" s="93"/>
      <c r="FR12" s="93"/>
      <c r="FS12" s="93"/>
      <c r="FT12" s="93"/>
      <c r="FU12" s="93"/>
      <c r="FV12" s="93"/>
      <c r="FW12" s="93"/>
      <c r="FX12" s="93"/>
      <c r="FY12" s="93"/>
      <c r="FZ12" s="93"/>
      <c r="GA12" s="93"/>
      <c r="GB12" s="93"/>
      <c r="GC12" s="93"/>
      <c r="GD12" s="93"/>
      <c r="GE12" s="93"/>
      <c r="GF12" s="93"/>
      <c r="GG12" s="93"/>
      <c r="GH12" s="93"/>
      <c r="GI12" s="93"/>
      <c r="GJ12" s="93"/>
      <c r="GK12" s="93"/>
      <c r="GL12" s="93"/>
      <c r="GM12" s="93"/>
      <c r="GN12" s="93"/>
      <c r="GO12" s="93"/>
      <c r="GP12" s="93"/>
      <c r="GQ12" s="93"/>
      <c r="GR12" s="93"/>
      <c r="GS12" s="93"/>
      <c r="GT12" s="93"/>
      <c r="GU12" s="93"/>
      <c r="GV12" s="93"/>
      <c r="GW12" s="93"/>
      <c r="GX12" s="93"/>
      <c r="GY12" s="93"/>
      <c r="GZ12" s="93"/>
      <c r="HA12" s="93"/>
      <c r="HB12" s="93"/>
    </row>
    <row r="13" ht="25.5" customHeight="1" spans="1:210">
      <c r="A13" s="76"/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5"/>
      <c r="T13" s="76"/>
      <c r="U13" s="73"/>
      <c r="V13" s="73"/>
      <c r="W13" s="73"/>
      <c r="X13" s="73"/>
      <c r="Y13" s="73"/>
      <c r="Z13" s="73"/>
      <c r="AA13" s="73"/>
      <c r="AB13" s="73"/>
      <c r="AC13" s="73"/>
      <c r="AD13" s="75"/>
      <c r="AE13" s="77"/>
      <c r="AF13" s="73"/>
      <c r="AG13" s="73"/>
      <c r="AH13" s="73"/>
      <c r="AI13" s="73"/>
      <c r="AJ13" s="73"/>
      <c r="AK13" s="73"/>
      <c r="AL13" s="73"/>
      <c r="AM13" s="73"/>
      <c r="AN13" s="73"/>
      <c r="AO13" s="75"/>
      <c r="AP13" s="77"/>
      <c r="AQ13" s="73"/>
      <c r="AR13" s="73"/>
      <c r="AS13" s="73"/>
      <c r="AT13" s="73"/>
      <c r="AU13" s="73"/>
      <c r="AV13" s="73"/>
      <c r="AW13" s="73"/>
      <c r="AX13" s="73"/>
      <c r="AY13" s="73"/>
      <c r="AZ13" s="75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  <c r="BL13" s="93"/>
      <c r="BM13" s="93"/>
      <c r="BN13" s="93"/>
      <c r="BO13" s="93"/>
      <c r="BP13" s="93"/>
      <c r="BQ13" s="93"/>
      <c r="BR13" s="93"/>
      <c r="BS13" s="93"/>
      <c r="BT13" s="93"/>
      <c r="BU13" s="93"/>
      <c r="BV13" s="93"/>
      <c r="BW13" s="93"/>
      <c r="BX13" s="93"/>
      <c r="BY13" s="93"/>
      <c r="BZ13" s="93"/>
      <c r="CA13" s="93"/>
      <c r="CB13" s="93"/>
      <c r="CC13" s="93"/>
      <c r="CD13" s="93"/>
      <c r="CE13" s="93"/>
      <c r="CF13" s="93"/>
      <c r="CG13" s="93"/>
      <c r="CH13" s="93"/>
      <c r="CI13" s="93"/>
      <c r="CJ13" s="93"/>
      <c r="CK13" s="93"/>
      <c r="CL13" s="93"/>
      <c r="CM13" s="93"/>
      <c r="CN13" s="93"/>
      <c r="CO13" s="93"/>
      <c r="CP13" s="93"/>
      <c r="CQ13" s="93"/>
      <c r="CR13" s="93"/>
      <c r="CS13" s="93"/>
      <c r="CT13" s="93"/>
      <c r="CU13" s="93"/>
      <c r="CV13" s="93"/>
      <c r="CW13" s="93"/>
      <c r="CX13" s="93"/>
      <c r="CY13" s="93"/>
      <c r="CZ13" s="93"/>
      <c r="DA13" s="93"/>
      <c r="DB13" s="93"/>
      <c r="DC13" s="93"/>
      <c r="DD13" s="93"/>
      <c r="DE13" s="93"/>
      <c r="DF13" s="93"/>
      <c r="DG13" s="93"/>
      <c r="DH13" s="93"/>
      <c r="DI13" s="93"/>
      <c r="DJ13" s="93"/>
      <c r="DK13" s="93"/>
      <c r="DL13" s="93"/>
      <c r="DM13" s="93"/>
      <c r="DN13" s="93"/>
      <c r="DO13" s="93"/>
      <c r="DP13" s="93"/>
      <c r="DQ13" s="93"/>
      <c r="DR13" s="93"/>
      <c r="DS13" s="93"/>
      <c r="DT13" s="93"/>
      <c r="DU13" s="93"/>
      <c r="DV13" s="93"/>
      <c r="DW13" s="93"/>
      <c r="DX13" s="93"/>
      <c r="DY13" s="93"/>
      <c r="DZ13" s="93"/>
      <c r="EA13" s="93"/>
      <c r="EB13" s="93"/>
      <c r="EC13" s="93"/>
      <c r="ED13" s="93"/>
      <c r="EE13" s="93"/>
      <c r="EF13" s="93"/>
      <c r="EG13" s="93"/>
      <c r="EH13" s="93"/>
      <c r="EI13" s="93"/>
      <c r="EJ13" s="93"/>
      <c r="EK13" s="93"/>
      <c r="EL13" s="93"/>
      <c r="EM13" s="93"/>
      <c r="EN13" s="93"/>
      <c r="EO13" s="93"/>
      <c r="EP13" s="93"/>
      <c r="EQ13" s="93"/>
      <c r="ER13" s="93"/>
      <c r="ES13" s="93"/>
      <c r="ET13" s="93"/>
      <c r="EU13" s="93"/>
      <c r="EV13" s="93"/>
      <c r="EW13" s="93"/>
      <c r="EX13" s="93"/>
      <c r="EY13" s="93"/>
      <c r="EZ13" s="93"/>
      <c r="FA13" s="93"/>
      <c r="FB13" s="93"/>
      <c r="FC13" s="93"/>
      <c r="FD13" s="93"/>
      <c r="FE13" s="93"/>
      <c r="FF13" s="93"/>
      <c r="FG13" s="93"/>
      <c r="FH13" s="93"/>
      <c r="FI13" s="93"/>
      <c r="FJ13" s="93"/>
      <c r="FK13" s="93"/>
      <c r="FL13" s="93"/>
      <c r="FM13" s="93"/>
      <c r="FN13" s="93"/>
      <c r="FO13" s="93"/>
      <c r="FP13" s="93"/>
      <c r="FQ13" s="93"/>
      <c r="FR13" s="93"/>
      <c r="FS13" s="93"/>
      <c r="FT13" s="93"/>
      <c r="FU13" s="93"/>
      <c r="FV13" s="93"/>
      <c r="FW13" s="93"/>
      <c r="FX13" s="93"/>
      <c r="FY13" s="93"/>
      <c r="FZ13" s="93"/>
      <c r="GA13" s="93"/>
      <c r="GB13" s="93"/>
      <c r="GC13" s="93"/>
      <c r="GD13" s="93"/>
      <c r="GE13" s="93"/>
      <c r="GF13" s="93"/>
      <c r="GG13" s="93"/>
      <c r="GH13" s="93"/>
      <c r="GI13" s="93"/>
      <c r="GJ13" s="93"/>
      <c r="GK13" s="93"/>
      <c r="GL13" s="93"/>
      <c r="GM13" s="93"/>
      <c r="GN13" s="93"/>
      <c r="GO13" s="93"/>
      <c r="GP13" s="93"/>
      <c r="GQ13" s="93"/>
      <c r="GR13" s="93"/>
      <c r="GS13" s="93"/>
      <c r="GT13" s="93"/>
      <c r="GU13" s="93"/>
      <c r="GV13" s="93"/>
      <c r="GW13" s="93"/>
      <c r="GX13" s="93"/>
      <c r="GY13" s="93"/>
      <c r="GZ13" s="93"/>
      <c r="HA13" s="93"/>
      <c r="HB13" s="93"/>
    </row>
    <row r="14" ht="25.5" customHeight="1" spans="1:210">
      <c r="A14" s="76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5"/>
      <c r="T14" s="76"/>
      <c r="U14" s="73"/>
      <c r="V14" s="73"/>
      <c r="W14" s="73"/>
      <c r="X14" s="73"/>
      <c r="Y14" s="73"/>
      <c r="Z14" s="73"/>
      <c r="AA14" s="73"/>
      <c r="AB14" s="73"/>
      <c r="AC14" s="73"/>
      <c r="AD14" s="75"/>
      <c r="AE14" s="77"/>
      <c r="AF14" s="73"/>
      <c r="AG14" s="73"/>
      <c r="AH14" s="73"/>
      <c r="AI14" s="73"/>
      <c r="AJ14" s="73"/>
      <c r="AK14" s="73"/>
      <c r="AL14" s="73"/>
      <c r="AM14" s="73"/>
      <c r="AN14" s="73"/>
      <c r="AO14" s="75"/>
      <c r="AP14" s="77"/>
      <c r="AQ14" s="73"/>
      <c r="AR14" s="73"/>
      <c r="AS14" s="73"/>
      <c r="AT14" s="73"/>
      <c r="AU14" s="73"/>
      <c r="AV14" s="73"/>
      <c r="AW14" s="73"/>
      <c r="AX14" s="73"/>
      <c r="AY14" s="73"/>
      <c r="AZ14" s="75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3"/>
      <c r="BS14" s="93"/>
      <c r="BT14" s="93"/>
      <c r="BU14" s="93"/>
      <c r="BV14" s="93"/>
      <c r="BW14" s="93"/>
      <c r="BX14" s="93"/>
      <c r="BY14" s="93"/>
      <c r="BZ14" s="93"/>
      <c r="CA14" s="93"/>
      <c r="CB14" s="93"/>
      <c r="CC14" s="93"/>
      <c r="CD14" s="93"/>
      <c r="CE14" s="93"/>
      <c r="CF14" s="93"/>
      <c r="CG14" s="93"/>
      <c r="CH14" s="93"/>
      <c r="CI14" s="93"/>
      <c r="CJ14" s="93"/>
      <c r="CK14" s="93"/>
      <c r="CL14" s="93"/>
      <c r="CM14" s="93"/>
      <c r="CN14" s="93"/>
      <c r="CO14" s="93"/>
      <c r="CP14" s="93"/>
      <c r="CQ14" s="93"/>
      <c r="CR14" s="93"/>
      <c r="CS14" s="93"/>
      <c r="CT14" s="93"/>
      <c r="CU14" s="93"/>
      <c r="CV14" s="93"/>
      <c r="CW14" s="93"/>
      <c r="CX14" s="93"/>
      <c r="CY14" s="93"/>
      <c r="CZ14" s="93"/>
      <c r="DA14" s="93"/>
      <c r="DB14" s="93"/>
      <c r="DC14" s="93"/>
      <c r="DD14" s="93"/>
      <c r="DE14" s="93"/>
      <c r="DF14" s="93"/>
      <c r="DG14" s="93"/>
      <c r="DH14" s="93"/>
      <c r="DI14" s="93"/>
      <c r="DJ14" s="93"/>
      <c r="DK14" s="93"/>
      <c r="DL14" s="93"/>
      <c r="DM14" s="93"/>
      <c r="DN14" s="93"/>
      <c r="DO14" s="93"/>
      <c r="DP14" s="93"/>
      <c r="DQ14" s="93"/>
      <c r="DR14" s="93"/>
      <c r="DS14" s="93"/>
      <c r="DT14" s="93"/>
      <c r="DU14" s="93"/>
      <c r="DV14" s="93"/>
      <c r="DW14" s="93"/>
      <c r="DX14" s="93"/>
      <c r="DY14" s="93"/>
      <c r="DZ14" s="93"/>
      <c r="EA14" s="93"/>
      <c r="EB14" s="93"/>
      <c r="EC14" s="93"/>
      <c r="ED14" s="93"/>
      <c r="EE14" s="93"/>
      <c r="EF14" s="93"/>
      <c r="EG14" s="93"/>
      <c r="EH14" s="93"/>
      <c r="EI14" s="93"/>
      <c r="EJ14" s="93"/>
      <c r="EK14" s="93"/>
      <c r="EL14" s="93"/>
      <c r="EM14" s="93"/>
      <c r="EN14" s="93"/>
      <c r="EO14" s="93"/>
      <c r="EP14" s="93"/>
      <c r="EQ14" s="93"/>
      <c r="ER14" s="93"/>
      <c r="ES14" s="93"/>
      <c r="ET14" s="93"/>
      <c r="EU14" s="93"/>
      <c r="EV14" s="93"/>
      <c r="EW14" s="93"/>
      <c r="EX14" s="93"/>
      <c r="EY14" s="93"/>
      <c r="EZ14" s="93"/>
      <c r="FA14" s="93"/>
      <c r="FB14" s="93"/>
      <c r="FC14" s="93"/>
      <c r="FD14" s="93"/>
      <c r="FE14" s="93"/>
      <c r="FF14" s="93"/>
      <c r="FG14" s="93"/>
      <c r="FH14" s="93"/>
      <c r="FI14" s="93"/>
      <c r="FJ14" s="93"/>
      <c r="FK14" s="93"/>
      <c r="FL14" s="93"/>
      <c r="FM14" s="93"/>
      <c r="FN14" s="93"/>
      <c r="FO14" s="93"/>
      <c r="FP14" s="93"/>
      <c r="FQ14" s="93"/>
      <c r="FR14" s="93"/>
      <c r="FS14" s="93"/>
      <c r="FT14" s="93"/>
      <c r="FU14" s="93"/>
      <c r="FV14" s="93"/>
      <c r="FW14" s="93"/>
      <c r="FX14" s="93"/>
      <c r="FY14" s="93"/>
      <c r="FZ14" s="93"/>
      <c r="GA14" s="93"/>
      <c r="GB14" s="93"/>
      <c r="GC14" s="93"/>
      <c r="GD14" s="93"/>
      <c r="GE14" s="93"/>
      <c r="GF14" s="93"/>
      <c r="GG14" s="93"/>
      <c r="GH14" s="93"/>
      <c r="GI14" s="93"/>
      <c r="GJ14" s="93"/>
      <c r="GK14" s="93"/>
      <c r="GL14" s="93"/>
      <c r="GM14" s="93"/>
      <c r="GN14" s="93"/>
      <c r="GO14" s="93"/>
      <c r="GP14" s="93"/>
      <c r="GQ14" s="93"/>
      <c r="GR14" s="93"/>
      <c r="GS14" s="93"/>
      <c r="GT14" s="93"/>
      <c r="GU14" s="93"/>
      <c r="GV14" s="93"/>
      <c r="GW14" s="93"/>
      <c r="GX14" s="93"/>
      <c r="GY14" s="93"/>
      <c r="GZ14" s="93"/>
      <c r="HA14" s="93"/>
      <c r="HB14" s="93"/>
    </row>
    <row r="15" ht="25.5" customHeight="1" spans="1:210">
      <c r="A15" s="77"/>
      <c r="B15" s="73"/>
      <c r="C15" s="75"/>
      <c r="D15" s="75"/>
      <c r="E15" s="73"/>
      <c r="F15" s="75"/>
      <c r="G15" s="75"/>
      <c r="H15" s="75"/>
      <c r="I15" s="75"/>
      <c r="J15" s="73"/>
      <c r="K15" s="73"/>
      <c r="L15" s="75"/>
      <c r="M15" s="75"/>
      <c r="N15" s="75"/>
      <c r="O15" s="75"/>
      <c r="P15" s="75"/>
      <c r="Q15" s="75"/>
      <c r="R15" s="75"/>
      <c r="S15" s="75"/>
      <c r="T15" s="77"/>
      <c r="U15" s="73"/>
      <c r="V15" s="73"/>
      <c r="W15" s="75"/>
      <c r="X15" s="73"/>
      <c r="Y15" s="75"/>
      <c r="Z15" s="75"/>
      <c r="AA15" s="75"/>
      <c r="AB15" s="75"/>
      <c r="AC15" s="75"/>
      <c r="AD15" s="75"/>
      <c r="AE15" s="77"/>
      <c r="AF15" s="73"/>
      <c r="AG15" s="73"/>
      <c r="AH15" s="75"/>
      <c r="AI15" s="73"/>
      <c r="AJ15" s="75"/>
      <c r="AK15" s="75"/>
      <c r="AL15" s="75"/>
      <c r="AM15" s="75"/>
      <c r="AN15" s="75"/>
      <c r="AO15" s="75"/>
      <c r="AP15" s="77"/>
      <c r="AQ15" s="73"/>
      <c r="AR15" s="73"/>
      <c r="AS15" s="75"/>
      <c r="AT15" s="73"/>
      <c r="AU15" s="75"/>
      <c r="AV15" s="75"/>
      <c r="AW15" s="75"/>
      <c r="AX15" s="75"/>
      <c r="AY15" s="75"/>
      <c r="AZ15" s="75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93"/>
      <c r="BT15" s="93"/>
      <c r="BU15" s="93"/>
      <c r="BV15" s="93"/>
      <c r="BW15" s="93"/>
      <c r="BX15" s="93"/>
      <c r="BY15" s="93"/>
      <c r="BZ15" s="93"/>
      <c r="CA15" s="93"/>
      <c r="CB15" s="93"/>
      <c r="CC15" s="93"/>
      <c r="CD15" s="93"/>
      <c r="CE15" s="93"/>
      <c r="CF15" s="93"/>
      <c r="CG15" s="93"/>
      <c r="CH15" s="93"/>
      <c r="CI15" s="93"/>
      <c r="CJ15" s="93"/>
      <c r="CK15" s="93"/>
      <c r="CL15" s="93"/>
      <c r="CM15" s="93"/>
      <c r="CN15" s="93"/>
      <c r="CO15" s="93"/>
      <c r="CP15" s="93"/>
      <c r="CQ15" s="93"/>
      <c r="CR15" s="93"/>
      <c r="CS15" s="93"/>
      <c r="CT15" s="93"/>
      <c r="CU15" s="93"/>
      <c r="CV15" s="93"/>
      <c r="CW15" s="93"/>
      <c r="CX15" s="93"/>
      <c r="CY15" s="93"/>
      <c r="CZ15" s="93"/>
      <c r="DA15" s="93"/>
      <c r="DB15" s="93"/>
      <c r="DC15" s="93"/>
      <c r="DD15" s="93"/>
      <c r="DE15" s="93"/>
      <c r="DF15" s="93"/>
      <c r="DG15" s="93"/>
      <c r="DH15" s="93"/>
      <c r="DI15" s="93"/>
      <c r="DJ15" s="93"/>
      <c r="DK15" s="93"/>
      <c r="DL15" s="93"/>
      <c r="DM15" s="93"/>
      <c r="DN15" s="93"/>
      <c r="DO15" s="93"/>
      <c r="DP15" s="93"/>
      <c r="DQ15" s="93"/>
      <c r="DR15" s="93"/>
      <c r="DS15" s="93"/>
      <c r="DT15" s="93"/>
      <c r="DU15" s="93"/>
      <c r="DV15" s="93"/>
      <c r="DW15" s="93"/>
      <c r="DX15" s="93"/>
      <c r="DY15" s="93"/>
      <c r="DZ15" s="93"/>
      <c r="EA15" s="93"/>
      <c r="EB15" s="93"/>
      <c r="EC15" s="93"/>
      <c r="ED15" s="93"/>
      <c r="EE15" s="93"/>
      <c r="EF15" s="93"/>
      <c r="EG15" s="93"/>
      <c r="EH15" s="93"/>
      <c r="EI15" s="93"/>
      <c r="EJ15" s="93"/>
      <c r="EK15" s="93"/>
      <c r="EL15" s="93"/>
      <c r="EM15" s="93"/>
      <c r="EN15" s="93"/>
      <c r="EO15" s="93"/>
      <c r="EP15" s="93"/>
      <c r="EQ15" s="93"/>
      <c r="ER15" s="93"/>
      <c r="ES15" s="93"/>
      <c r="ET15" s="93"/>
      <c r="EU15" s="93"/>
      <c r="EV15" s="93"/>
      <c r="EW15" s="93"/>
      <c r="EX15" s="93"/>
      <c r="EY15" s="93"/>
      <c r="EZ15" s="93"/>
      <c r="FA15" s="93"/>
      <c r="FB15" s="93"/>
      <c r="FC15" s="93"/>
      <c r="FD15" s="93"/>
      <c r="FE15" s="93"/>
      <c r="FF15" s="93"/>
      <c r="FG15" s="93"/>
      <c r="FH15" s="93"/>
      <c r="FI15" s="93"/>
      <c r="FJ15" s="93"/>
      <c r="FK15" s="93"/>
      <c r="FL15" s="93"/>
      <c r="FM15" s="93"/>
      <c r="FN15" s="93"/>
      <c r="FO15" s="93"/>
      <c r="FP15" s="93"/>
      <c r="FQ15" s="93"/>
      <c r="FR15" s="93"/>
      <c r="FS15" s="93"/>
      <c r="FT15" s="93"/>
      <c r="FU15" s="93"/>
      <c r="FV15" s="93"/>
      <c r="FW15" s="93"/>
      <c r="FX15" s="93"/>
      <c r="FY15" s="93"/>
      <c r="FZ15" s="93"/>
      <c r="GA15" s="93"/>
      <c r="GB15" s="93"/>
      <c r="GC15" s="93"/>
      <c r="GD15" s="93"/>
      <c r="GE15" s="93"/>
      <c r="GF15" s="93"/>
      <c r="GG15" s="93"/>
      <c r="GH15" s="93"/>
      <c r="GI15" s="93"/>
      <c r="GJ15" s="93"/>
      <c r="GK15" s="93"/>
      <c r="GL15" s="93"/>
      <c r="GM15" s="93"/>
      <c r="GN15" s="93"/>
      <c r="GO15" s="93"/>
      <c r="GP15" s="93"/>
      <c r="GQ15" s="93"/>
      <c r="GR15" s="93"/>
      <c r="GS15" s="93"/>
      <c r="GT15" s="93"/>
      <c r="GU15" s="93"/>
      <c r="GV15" s="93"/>
      <c r="GW15" s="93"/>
      <c r="GX15" s="93"/>
      <c r="GY15" s="93"/>
      <c r="GZ15" s="93"/>
      <c r="HA15" s="93"/>
      <c r="HB15" s="93"/>
    </row>
    <row r="16" ht="25.5" customHeight="1" spans="1:52">
      <c r="A16" s="77"/>
      <c r="B16" s="73">
        <f>C16+D16+E16+I16</f>
        <v>0</v>
      </c>
      <c r="C16" s="75"/>
      <c r="D16" s="75"/>
      <c r="E16" s="73">
        <f>F16+G16+H16</f>
        <v>0</v>
      </c>
      <c r="F16" s="75"/>
      <c r="G16" s="75"/>
      <c r="H16" s="75"/>
      <c r="I16" s="75"/>
      <c r="J16" s="73">
        <f>K16+R16+S16</f>
        <v>0</v>
      </c>
      <c r="K16" s="73">
        <f>L16+M16+Q16</f>
        <v>0</v>
      </c>
      <c r="L16" s="75"/>
      <c r="M16" s="75"/>
      <c r="N16" s="75"/>
      <c r="O16" s="75"/>
      <c r="P16" s="75"/>
      <c r="Q16" s="75"/>
      <c r="R16" s="75"/>
      <c r="S16" s="75"/>
      <c r="T16" s="77"/>
      <c r="U16" s="73">
        <f>V16+AC16+AD16</f>
        <v>0</v>
      </c>
      <c r="V16" s="73">
        <f>W16+X16+AB16</f>
        <v>0</v>
      </c>
      <c r="W16" s="75"/>
      <c r="X16" s="73">
        <f>Y16+Z16+AA16</f>
        <v>0</v>
      </c>
      <c r="Y16" s="75"/>
      <c r="Z16" s="75"/>
      <c r="AA16" s="75"/>
      <c r="AB16" s="75"/>
      <c r="AC16" s="75"/>
      <c r="AD16" s="75"/>
      <c r="AE16" s="77"/>
      <c r="AF16" s="73">
        <f>AG16+AN16+AO16</f>
        <v>0</v>
      </c>
      <c r="AG16" s="73">
        <f>AH16+AI16+AM16</f>
        <v>0</v>
      </c>
      <c r="AH16" s="75"/>
      <c r="AI16" s="73">
        <f>AJ16+AK16+AL16</f>
        <v>0</v>
      </c>
      <c r="AJ16" s="75"/>
      <c r="AK16" s="75"/>
      <c r="AL16" s="75"/>
      <c r="AM16" s="75"/>
      <c r="AN16" s="75"/>
      <c r="AO16" s="75"/>
      <c r="AP16" s="77"/>
      <c r="AQ16" s="73">
        <f>AR16+AY16+AZ16</f>
        <v>0</v>
      </c>
      <c r="AR16" s="73">
        <f>AS16+AT16+AX16</f>
        <v>0</v>
      </c>
      <c r="AS16" s="75"/>
      <c r="AT16" s="73">
        <f>AU16+AV16+AW16</f>
        <v>0</v>
      </c>
      <c r="AU16" s="75"/>
      <c r="AV16" s="75"/>
      <c r="AW16" s="75"/>
      <c r="AX16" s="75"/>
      <c r="AY16" s="75"/>
      <c r="AZ16" s="75"/>
    </row>
    <row r="17" ht="25.5" customHeight="1" spans="1:52">
      <c r="A17" s="77"/>
      <c r="B17" s="73">
        <f>C17+D17+E17+I17</f>
        <v>0</v>
      </c>
      <c r="C17" s="75"/>
      <c r="D17" s="75"/>
      <c r="E17" s="73">
        <f>F17+G17+H17</f>
        <v>0</v>
      </c>
      <c r="F17" s="75"/>
      <c r="G17" s="75"/>
      <c r="H17" s="75"/>
      <c r="I17" s="75"/>
      <c r="J17" s="73">
        <f>K17+R17+S17</f>
        <v>0</v>
      </c>
      <c r="K17" s="73">
        <f>L17+M17+Q17</f>
        <v>0</v>
      </c>
      <c r="L17" s="75"/>
      <c r="M17" s="75"/>
      <c r="N17" s="75"/>
      <c r="O17" s="75"/>
      <c r="P17" s="75"/>
      <c r="Q17" s="75"/>
      <c r="R17" s="75"/>
      <c r="S17" s="75"/>
      <c r="T17" s="77"/>
      <c r="U17" s="73">
        <f>V17+AC17+AD17</f>
        <v>0</v>
      </c>
      <c r="V17" s="73">
        <f>W17+X17+AB17</f>
        <v>0</v>
      </c>
      <c r="W17" s="75"/>
      <c r="X17" s="73">
        <f>Y17+Z17+AA17</f>
        <v>0</v>
      </c>
      <c r="Y17" s="75"/>
      <c r="Z17" s="75"/>
      <c r="AA17" s="75"/>
      <c r="AB17" s="75"/>
      <c r="AC17" s="75"/>
      <c r="AD17" s="75"/>
      <c r="AE17" s="77"/>
      <c r="AF17" s="73">
        <f>AG17+AN17+AO17</f>
        <v>0</v>
      </c>
      <c r="AG17" s="73">
        <f>AH17+AI17+AM17</f>
        <v>0</v>
      </c>
      <c r="AH17" s="75"/>
      <c r="AI17" s="73">
        <f>AJ17+AK17+AL17</f>
        <v>0</v>
      </c>
      <c r="AJ17" s="75"/>
      <c r="AK17" s="75"/>
      <c r="AL17" s="75"/>
      <c r="AM17" s="75"/>
      <c r="AN17" s="75"/>
      <c r="AO17" s="75"/>
      <c r="AP17" s="77"/>
      <c r="AQ17" s="73">
        <f>AR17+AY17+AZ17</f>
        <v>0</v>
      </c>
      <c r="AR17" s="73">
        <f>AS17+AT17+AX17</f>
        <v>0</v>
      </c>
      <c r="AS17" s="75"/>
      <c r="AT17" s="73">
        <f>AU17+AV17+AW17</f>
        <v>0</v>
      </c>
      <c r="AU17" s="75"/>
      <c r="AV17" s="75"/>
      <c r="AW17" s="75"/>
      <c r="AX17" s="75"/>
      <c r="AY17" s="75"/>
      <c r="AZ17" s="75"/>
    </row>
    <row r="18" ht="25.5" customHeight="1" spans="1:52">
      <c r="A18" s="77"/>
      <c r="B18" s="73">
        <f>C18+D18+E18+I18</f>
        <v>0</v>
      </c>
      <c r="C18" s="75"/>
      <c r="D18" s="75"/>
      <c r="E18" s="73">
        <f>F18+G18+H18</f>
        <v>0</v>
      </c>
      <c r="F18" s="75"/>
      <c r="G18" s="75"/>
      <c r="H18" s="75"/>
      <c r="I18" s="75"/>
      <c r="J18" s="73">
        <f>K18+R18+S18</f>
        <v>0</v>
      </c>
      <c r="K18" s="73">
        <f>L18+M18+Q18</f>
        <v>0</v>
      </c>
      <c r="L18" s="75"/>
      <c r="M18" s="75"/>
      <c r="N18" s="75"/>
      <c r="O18" s="75"/>
      <c r="P18" s="75"/>
      <c r="Q18" s="75"/>
      <c r="R18" s="75"/>
      <c r="S18" s="75"/>
      <c r="T18" s="77"/>
      <c r="U18" s="73">
        <f>V18+AC18+AD18</f>
        <v>0</v>
      </c>
      <c r="V18" s="73">
        <f>W18+X18+AB18</f>
        <v>0</v>
      </c>
      <c r="W18" s="75"/>
      <c r="X18" s="73">
        <f>Y18+Z18+AA18</f>
        <v>0</v>
      </c>
      <c r="Y18" s="75"/>
      <c r="Z18" s="75"/>
      <c r="AA18" s="75"/>
      <c r="AB18" s="75"/>
      <c r="AC18" s="75"/>
      <c r="AD18" s="75"/>
      <c r="AE18" s="77"/>
      <c r="AF18" s="73">
        <f>AG18+AN18+AO18</f>
        <v>0</v>
      </c>
      <c r="AG18" s="73">
        <f>AH18+AI18+AM18</f>
        <v>0</v>
      </c>
      <c r="AH18" s="75"/>
      <c r="AI18" s="73">
        <f>AJ18+AK18+AL18</f>
        <v>0</v>
      </c>
      <c r="AJ18" s="75"/>
      <c r="AK18" s="75"/>
      <c r="AL18" s="75"/>
      <c r="AM18" s="75"/>
      <c r="AN18" s="75"/>
      <c r="AO18" s="75"/>
      <c r="AP18" s="77"/>
      <c r="AQ18" s="73">
        <f>AR18+AY18+AZ18</f>
        <v>0</v>
      </c>
      <c r="AR18" s="73">
        <f>AS18+AT18+AX18</f>
        <v>0</v>
      </c>
      <c r="AS18" s="75"/>
      <c r="AT18" s="73">
        <f>AU18+AV18+AW18</f>
        <v>0</v>
      </c>
      <c r="AU18" s="75"/>
      <c r="AV18" s="75"/>
      <c r="AW18" s="75"/>
      <c r="AX18" s="75"/>
      <c r="AY18" s="75"/>
      <c r="AZ18" s="75"/>
    </row>
    <row r="19" ht="25.5" customHeight="1" spans="1:52">
      <c r="A19" s="77"/>
      <c r="B19" s="73">
        <f>C19+D19+E19+I19</f>
        <v>0</v>
      </c>
      <c r="C19" s="75"/>
      <c r="D19" s="75"/>
      <c r="E19" s="73">
        <f>F19+G19+H19</f>
        <v>0</v>
      </c>
      <c r="F19" s="75"/>
      <c r="G19" s="75"/>
      <c r="H19" s="75"/>
      <c r="I19" s="75"/>
      <c r="J19" s="73">
        <f>K19+R19+S19</f>
        <v>0</v>
      </c>
      <c r="K19" s="73">
        <f>L19+M19+Q19</f>
        <v>0</v>
      </c>
      <c r="L19" s="75"/>
      <c r="M19" s="75"/>
      <c r="N19" s="75"/>
      <c r="O19" s="75"/>
      <c r="P19" s="75"/>
      <c r="Q19" s="75"/>
      <c r="R19" s="75"/>
      <c r="S19" s="75"/>
      <c r="T19" s="77"/>
      <c r="U19" s="73">
        <f>V19+AC19+AD19</f>
        <v>0</v>
      </c>
      <c r="V19" s="73">
        <f>W19+X19+AB19</f>
        <v>0</v>
      </c>
      <c r="W19" s="75"/>
      <c r="X19" s="73">
        <f>Y19+Z19+AA19</f>
        <v>0</v>
      </c>
      <c r="Y19" s="75"/>
      <c r="Z19" s="75"/>
      <c r="AA19" s="75"/>
      <c r="AB19" s="75"/>
      <c r="AC19" s="75"/>
      <c r="AD19" s="75"/>
      <c r="AE19" s="77"/>
      <c r="AF19" s="73">
        <f>AG19+AN19+AO19</f>
        <v>0</v>
      </c>
      <c r="AG19" s="73">
        <f>AH19+AI19+AM19</f>
        <v>0</v>
      </c>
      <c r="AH19" s="75"/>
      <c r="AI19" s="73">
        <f>AJ19+AK19+AL19</f>
        <v>0</v>
      </c>
      <c r="AJ19" s="75"/>
      <c r="AK19" s="75"/>
      <c r="AL19" s="75"/>
      <c r="AM19" s="75"/>
      <c r="AN19" s="75"/>
      <c r="AO19" s="75"/>
      <c r="AP19" s="77"/>
      <c r="AQ19" s="73">
        <f>AR19+AY19+AZ19</f>
        <v>0</v>
      </c>
      <c r="AR19" s="73">
        <f>AS19+AT19+AX19</f>
        <v>0</v>
      </c>
      <c r="AS19" s="75"/>
      <c r="AT19" s="73">
        <f>AU19+AV19+AW19</f>
        <v>0</v>
      </c>
      <c r="AU19" s="75"/>
      <c r="AV19" s="75"/>
      <c r="AW19" s="75"/>
      <c r="AX19" s="75"/>
      <c r="AY19" s="75"/>
      <c r="AZ19" s="75"/>
    </row>
    <row r="20" s="1" customFormat="1" ht="18.75" customHeight="1" spans="1:2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</row>
    <row r="21" s="1" customFormat="1" ht="18.75" customHeight="1"/>
    <row r="22" s="1" customFormat="1" ht="18.75" customHeight="1"/>
    <row r="23" s="1" customFormat="1" ht="16.5" customHeight="1"/>
    <row r="24" ht="25.5" customHeight="1"/>
  </sheetData>
  <sheetProtection formatCells="0" formatColumns="0" formatRows="0"/>
  <mergeCells count="48">
    <mergeCell ref="A2:AD2"/>
    <mergeCell ref="AE2:AZ2"/>
    <mergeCell ref="A4:S4"/>
    <mergeCell ref="T4:AD4"/>
    <mergeCell ref="AE4:AO4"/>
    <mergeCell ref="AP4:AZ4"/>
    <mergeCell ref="B5:I5"/>
    <mergeCell ref="J5:S5"/>
    <mergeCell ref="U5:AD5"/>
    <mergeCell ref="AF5:AO5"/>
    <mergeCell ref="AQ5:AZ5"/>
    <mergeCell ref="E6:H6"/>
    <mergeCell ref="M6:P6"/>
    <mergeCell ref="X6:AA6"/>
    <mergeCell ref="AI6:AL6"/>
    <mergeCell ref="AT6:AW6"/>
    <mergeCell ref="A5:A7"/>
    <mergeCell ref="B6:B7"/>
    <mergeCell ref="C6:C7"/>
    <mergeCell ref="D6:D7"/>
    <mergeCell ref="I6:I7"/>
    <mergeCell ref="J6:J7"/>
    <mergeCell ref="K6:K7"/>
    <mergeCell ref="L6:L7"/>
    <mergeCell ref="Q6:Q7"/>
    <mergeCell ref="R6:R7"/>
    <mergeCell ref="S6:S7"/>
    <mergeCell ref="T5:T7"/>
    <mergeCell ref="U6:U7"/>
    <mergeCell ref="V6:V7"/>
    <mergeCell ref="W6:W7"/>
    <mergeCell ref="AB6:AB7"/>
    <mergeCell ref="AC6:AC7"/>
    <mergeCell ref="AD6:AD7"/>
    <mergeCell ref="AE5:AE7"/>
    <mergeCell ref="AF6:AF7"/>
    <mergeCell ref="AG6:AG7"/>
    <mergeCell ref="AH6:AH7"/>
    <mergeCell ref="AM6:AM7"/>
    <mergeCell ref="AN6:AN7"/>
    <mergeCell ref="AO6:AO7"/>
    <mergeCell ref="AP5:AP7"/>
    <mergeCell ref="AQ6:AQ7"/>
    <mergeCell ref="AR6:AR7"/>
    <mergeCell ref="AS6:AS7"/>
    <mergeCell ref="AX6:AX7"/>
    <mergeCell ref="AY6:AY7"/>
    <mergeCell ref="AZ6:AZ7"/>
  </mergeCells>
  <printOptions horizontalCentered="1"/>
  <pageMargins left="0.2" right="0.2" top="0.393700787401575" bottom="0.393700787401575" header="0.393700787401575" footer="0.393700787401575"/>
  <pageSetup paperSize="8" scale="53" fitToHeight="100" orientation="landscape"/>
  <headerFooter alignWithMargins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25"/>
  <sheetViews>
    <sheetView topLeftCell="E1" workbookViewId="0">
      <selection activeCell="AM7" sqref="AM7:AM13"/>
    </sheetView>
  </sheetViews>
  <sheetFormatPr defaultColWidth="9.16666666666667" defaultRowHeight="35" customHeight="1"/>
  <cols>
    <col min="1" max="1" width="5.5" style="25" customWidth="1"/>
    <col min="2" max="2" width="4.66666666666667" style="25" customWidth="1"/>
    <col min="3" max="3" width="6.5" style="25" customWidth="1"/>
    <col min="4" max="4" width="15.8333333333333" style="25" customWidth="1"/>
    <col min="5" max="6" width="3.5" style="25" customWidth="1"/>
    <col min="7" max="7" width="18.3333333333333" style="25" customWidth="1"/>
    <col min="8" max="14" width="3.5" style="25" customWidth="1"/>
    <col min="15" max="16" width="12.1666666666667" style="25" customWidth="1"/>
    <col min="17" max="20" width="3.5" style="25" customWidth="1"/>
    <col min="21" max="21" width="9.33333333333333" style="25" customWidth="1"/>
    <col min="22" max="22" width="10" style="25" customWidth="1"/>
    <col min="23" max="23" width="8.83333333333333" style="25" customWidth="1"/>
    <col min="24" max="24" width="10.3333333333333" style="25" customWidth="1"/>
    <col min="25" max="25" width="8.66666666666667" style="25" customWidth="1"/>
    <col min="26" max="26" width="3.5" style="25" customWidth="1"/>
    <col min="27" max="27" width="9.16666666666667" style="25" customWidth="1"/>
    <col min="28" max="28" width="8.83333333333333" style="25" customWidth="1"/>
    <col min="29" max="30" width="3.5" style="25" customWidth="1"/>
    <col min="31" max="31" width="6.83333333333333" style="25" customWidth="1"/>
    <col min="32" max="32" width="3.5" style="25" customWidth="1"/>
    <col min="33" max="33" width="9.33333333333333" style="25" customWidth="1"/>
    <col min="34" max="34" width="9.5" style="25" customWidth="1"/>
    <col min="35" max="38" width="3.5" style="25" customWidth="1"/>
    <col min="39" max="39" width="9.83333333333333" style="25" customWidth="1"/>
    <col min="40" max="40" width="6.66666666666667" style="25" customWidth="1"/>
    <col min="41" max="41" width="9.33333333333333" style="25" customWidth="1"/>
    <col min="42" max="42" width="3.5" style="25" customWidth="1"/>
    <col min="43" max="256" width="9.16666666666667" style="25"/>
    <col min="257" max="257" width="5.5" style="25" customWidth="1"/>
    <col min="258" max="258" width="3.5" style="25" customWidth="1"/>
    <col min="259" max="259" width="7.5" style="25" customWidth="1"/>
    <col min="260" max="271" width="3.5" style="25" customWidth="1"/>
    <col min="272" max="272" width="4.5" style="25" customWidth="1"/>
    <col min="273" max="276" width="3.5" style="25" customWidth="1"/>
    <col min="277" max="277" width="6.66666666666667" style="25" customWidth="1"/>
    <col min="278" max="278" width="5.5" style="25" customWidth="1"/>
    <col min="279" max="298" width="3.5" style="25" customWidth="1"/>
    <col min="299" max="512" width="9.16666666666667" style="25"/>
    <col min="513" max="513" width="5.5" style="25" customWidth="1"/>
    <col min="514" max="514" width="3.5" style="25" customWidth="1"/>
    <col min="515" max="515" width="7.5" style="25" customWidth="1"/>
    <col min="516" max="527" width="3.5" style="25" customWidth="1"/>
    <col min="528" max="528" width="4.5" style="25" customWidth="1"/>
    <col min="529" max="532" width="3.5" style="25" customWidth="1"/>
    <col min="533" max="533" width="6.66666666666667" style="25" customWidth="1"/>
    <col min="534" max="534" width="5.5" style="25" customWidth="1"/>
    <col min="535" max="554" width="3.5" style="25" customWidth="1"/>
    <col min="555" max="768" width="9.16666666666667" style="25"/>
    <col min="769" max="769" width="5.5" style="25" customWidth="1"/>
    <col min="770" max="770" width="3.5" style="25" customWidth="1"/>
    <col min="771" max="771" width="7.5" style="25" customWidth="1"/>
    <col min="772" max="783" width="3.5" style="25" customWidth="1"/>
    <col min="784" max="784" width="4.5" style="25" customWidth="1"/>
    <col min="785" max="788" width="3.5" style="25" customWidth="1"/>
    <col min="789" max="789" width="6.66666666666667" style="25" customWidth="1"/>
    <col min="790" max="790" width="5.5" style="25" customWidth="1"/>
    <col min="791" max="810" width="3.5" style="25" customWidth="1"/>
    <col min="811" max="1024" width="9.16666666666667" style="25"/>
    <col min="1025" max="1025" width="5.5" style="25" customWidth="1"/>
    <col min="1026" max="1026" width="3.5" style="25" customWidth="1"/>
    <col min="1027" max="1027" width="7.5" style="25" customWidth="1"/>
    <col min="1028" max="1039" width="3.5" style="25" customWidth="1"/>
    <col min="1040" max="1040" width="4.5" style="25" customWidth="1"/>
    <col min="1041" max="1044" width="3.5" style="25" customWidth="1"/>
    <col min="1045" max="1045" width="6.66666666666667" style="25" customWidth="1"/>
    <col min="1046" max="1046" width="5.5" style="25" customWidth="1"/>
    <col min="1047" max="1066" width="3.5" style="25" customWidth="1"/>
    <col min="1067" max="1280" width="9.16666666666667" style="25"/>
    <col min="1281" max="1281" width="5.5" style="25" customWidth="1"/>
    <col min="1282" max="1282" width="3.5" style="25" customWidth="1"/>
    <col min="1283" max="1283" width="7.5" style="25" customWidth="1"/>
    <col min="1284" max="1295" width="3.5" style="25" customWidth="1"/>
    <col min="1296" max="1296" width="4.5" style="25" customWidth="1"/>
    <col min="1297" max="1300" width="3.5" style="25" customWidth="1"/>
    <col min="1301" max="1301" width="6.66666666666667" style="25" customWidth="1"/>
    <col min="1302" max="1302" width="5.5" style="25" customWidth="1"/>
    <col min="1303" max="1322" width="3.5" style="25" customWidth="1"/>
    <col min="1323" max="1536" width="9.16666666666667" style="25"/>
    <col min="1537" max="1537" width="5.5" style="25" customWidth="1"/>
    <col min="1538" max="1538" width="3.5" style="25" customWidth="1"/>
    <col min="1539" max="1539" width="7.5" style="25" customWidth="1"/>
    <col min="1540" max="1551" width="3.5" style="25" customWidth="1"/>
    <col min="1552" max="1552" width="4.5" style="25" customWidth="1"/>
    <col min="1553" max="1556" width="3.5" style="25" customWidth="1"/>
    <col min="1557" max="1557" width="6.66666666666667" style="25" customWidth="1"/>
    <col min="1558" max="1558" width="5.5" style="25" customWidth="1"/>
    <col min="1559" max="1578" width="3.5" style="25" customWidth="1"/>
    <col min="1579" max="1792" width="9.16666666666667" style="25"/>
    <col min="1793" max="1793" width="5.5" style="25" customWidth="1"/>
    <col min="1794" max="1794" width="3.5" style="25" customWidth="1"/>
    <col min="1795" max="1795" width="7.5" style="25" customWidth="1"/>
    <col min="1796" max="1807" width="3.5" style="25" customWidth="1"/>
    <col min="1808" max="1808" width="4.5" style="25" customWidth="1"/>
    <col min="1809" max="1812" width="3.5" style="25" customWidth="1"/>
    <col min="1813" max="1813" width="6.66666666666667" style="25" customWidth="1"/>
    <col min="1814" max="1814" width="5.5" style="25" customWidth="1"/>
    <col min="1815" max="1834" width="3.5" style="25" customWidth="1"/>
    <col min="1835" max="2048" width="9.16666666666667" style="25"/>
    <col min="2049" max="2049" width="5.5" style="25" customWidth="1"/>
    <col min="2050" max="2050" width="3.5" style="25" customWidth="1"/>
    <col min="2051" max="2051" width="7.5" style="25" customWidth="1"/>
    <col min="2052" max="2063" width="3.5" style="25" customWidth="1"/>
    <col min="2064" max="2064" width="4.5" style="25" customWidth="1"/>
    <col min="2065" max="2068" width="3.5" style="25" customWidth="1"/>
    <col min="2069" max="2069" width="6.66666666666667" style="25" customWidth="1"/>
    <col min="2070" max="2070" width="5.5" style="25" customWidth="1"/>
    <col min="2071" max="2090" width="3.5" style="25" customWidth="1"/>
    <col min="2091" max="2304" width="9.16666666666667" style="25"/>
    <col min="2305" max="2305" width="5.5" style="25" customWidth="1"/>
    <col min="2306" max="2306" width="3.5" style="25" customWidth="1"/>
    <col min="2307" max="2307" width="7.5" style="25" customWidth="1"/>
    <col min="2308" max="2319" width="3.5" style="25" customWidth="1"/>
    <col min="2320" max="2320" width="4.5" style="25" customWidth="1"/>
    <col min="2321" max="2324" width="3.5" style="25" customWidth="1"/>
    <col min="2325" max="2325" width="6.66666666666667" style="25" customWidth="1"/>
    <col min="2326" max="2326" width="5.5" style="25" customWidth="1"/>
    <col min="2327" max="2346" width="3.5" style="25" customWidth="1"/>
    <col min="2347" max="2560" width="9.16666666666667" style="25"/>
    <col min="2561" max="2561" width="5.5" style="25" customWidth="1"/>
    <col min="2562" max="2562" width="3.5" style="25" customWidth="1"/>
    <col min="2563" max="2563" width="7.5" style="25" customWidth="1"/>
    <col min="2564" max="2575" width="3.5" style="25" customWidth="1"/>
    <col min="2576" max="2576" width="4.5" style="25" customWidth="1"/>
    <col min="2577" max="2580" width="3.5" style="25" customWidth="1"/>
    <col min="2581" max="2581" width="6.66666666666667" style="25" customWidth="1"/>
    <col min="2582" max="2582" width="5.5" style="25" customWidth="1"/>
    <col min="2583" max="2602" width="3.5" style="25" customWidth="1"/>
    <col min="2603" max="2816" width="9.16666666666667" style="25"/>
    <col min="2817" max="2817" width="5.5" style="25" customWidth="1"/>
    <col min="2818" max="2818" width="3.5" style="25" customWidth="1"/>
    <col min="2819" max="2819" width="7.5" style="25" customWidth="1"/>
    <col min="2820" max="2831" width="3.5" style="25" customWidth="1"/>
    <col min="2832" max="2832" width="4.5" style="25" customWidth="1"/>
    <col min="2833" max="2836" width="3.5" style="25" customWidth="1"/>
    <col min="2837" max="2837" width="6.66666666666667" style="25" customWidth="1"/>
    <col min="2838" max="2838" width="5.5" style="25" customWidth="1"/>
    <col min="2839" max="2858" width="3.5" style="25" customWidth="1"/>
    <col min="2859" max="3072" width="9.16666666666667" style="25"/>
    <col min="3073" max="3073" width="5.5" style="25" customWidth="1"/>
    <col min="3074" max="3074" width="3.5" style="25" customWidth="1"/>
    <col min="3075" max="3075" width="7.5" style="25" customWidth="1"/>
    <col min="3076" max="3087" width="3.5" style="25" customWidth="1"/>
    <col min="3088" max="3088" width="4.5" style="25" customWidth="1"/>
    <col min="3089" max="3092" width="3.5" style="25" customWidth="1"/>
    <col min="3093" max="3093" width="6.66666666666667" style="25" customWidth="1"/>
    <col min="3094" max="3094" width="5.5" style="25" customWidth="1"/>
    <col min="3095" max="3114" width="3.5" style="25" customWidth="1"/>
    <col min="3115" max="3328" width="9.16666666666667" style="25"/>
    <col min="3329" max="3329" width="5.5" style="25" customWidth="1"/>
    <col min="3330" max="3330" width="3.5" style="25" customWidth="1"/>
    <col min="3331" max="3331" width="7.5" style="25" customWidth="1"/>
    <col min="3332" max="3343" width="3.5" style="25" customWidth="1"/>
    <col min="3344" max="3344" width="4.5" style="25" customWidth="1"/>
    <col min="3345" max="3348" width="3.5" style="25" customWidth="1"/>
    <col min="3349" max="3349" width="6.66666666666667" style="25" customWidth="1"/>
    <col min="3350" max="3350" width="5.5" style="25" customWidth="1"/>
    <col min="3351" max="3370" width="3.5" style="25" customWidth="1"/>
    <col min="3371" max="3584" width="9.16666666666667" style="25"/>
    <col min="3585" max="3585" width="5.5" style="25" customWidth="1"/>
    <col min="3586" max="3586" width="3.5" style="25" customWidth="1"/>
    <col min="3587" max="3587" width="7.5" style="25" customWidth="1"/>
    <col min="3588" max="3599" width="3.5" style="25" customWidth="1"/>
    <col min="3600" max="3600" width="4.5" style="25" customWidth="1"/>
    <col min="3601" max="3604" width="3.5" style="25" customWidth="1"/>
    <col min="3605" max="3605" width="6.66666666666667" style="25" customWidth="1"/>
    <col min="3606" max="3606" width="5.5" style="25" customWidth="1"/>
    <col min="3607" max="3626" width="3.5" style="25" customWidth="1"/>
    <col min="3627" max="3840" width="9.16666666666667" style="25"/>
    <col min="3841" max="3841" width="5.5" style="25" customWidth="1"/>
    <col min="3842" max="3842" width="3.5" style="25" customWidth="1"/>
    <col min="3843" max="3843" width="7.5" style="25" customWidth="1"/>
    <col min="3844" max="3855" width="3.5" style="25" customWidth="1"/>
    <col min="3856" max="3856" width="4.5" style="25" customWidth="1"/>
    <col min="3857" max="3860" width="3.5" style="25" customWidth="1"/>
    <col min="3861" max="3861" width="6.66666666666667" style="25" customWidth="1"/>
    <col min="3862" max="3862" width="5.5" style="25" customWidth="1"/>
    <col min="3863" max="3882" width="3.5" style="25" customWidth="1"/>
    <col min="3883" max="4096" width="9.16666666666667" style="25"/>
    <col min="4097" max="4097" width="5.5" style="25" customWidth="1"/>
    <col min="4098" max="4098" width="3.5" style="25" customWidth="1"/>
    <col min="4099" max="4099" width="7.5" style="25" customWidth="1"/>
    <col min="4100" max="4111" width="3.5" style="25" customWidth="1"/>
    <col min="4112" max="4112" width="4.5" style="25" customWidth="1"/>
    <col min="4113" max="4116" width="3.5" style="25" customWidth="1"/>
    <col min="4117" max="4117" width="6.66666666666667" style="25" customWidth="1"/>
    <col min="4118" max="4118" width="5.5" style="25" customWidth="1"/>
    <col min="4119" max="4138" width="3.5" style="25" customWidth="1"/>
    <col min="4139" max="4352" width="9.16666666666667" style="25"/>
    <col min="4353" max="4353" width="5.5" style="25" customWidth="1"/>
    <col min="4354" max="4354" width="3.5" style="25" customWidth="1"/>
    <col min="4355" max="4355" width="7.5" style="25" customWidth="1"/>
    <col min="4356" max="4367" width="3.5" style="25" customWidth="1"/>
    <col min="4368" max="4368" width="4.5" style="25" customWidth="1"/>
    <col min="4369" max="4372" width="3.5" style="25" customWidth="1"/>
    <col min="4373" max="4373" width="6.66666666666667" style="25" customWidth="1"/>
    <col min="4374" max="4374" width="5.5" style="25" customWidth="1"/>
    <col min="4375" max="4394" width="3.5" style="25" customWidth="1"/>
    <col min="4395" max="4608" width="9.16666666666667" style="25"/>
    <col min="4609" max="4609" width="5.5" style="25" customWidth="1"/>
    <col min="4610" max="4610" width="3.5" style="25" customWidth="1"/>
    <col min="4611" max="4611" width="7.5" style="25" customWidth="1"/>
    <col min="4612" max="4623" width="3.5" style="25" customWidth="1"/>
    <col min="4624" max="4624" width="4.5" style="25" customWidth="1"/>
    <col min="4625" max="4628" width="3.5" style="25" customWidth="1"/>
    <col min="4629" max="4629" width="6.66666666666667" style="25" customWidth="1"/>
    <col min="4630" max="4630" width="5.5" style="25" customWidth="1"/>
    <col min="4631" max="4650" width="3.5" style="25" customWidth="1"/>
    <col min="4651" max="4864" width="9.16666666666667" style="25"/>
    <col min="4865" max="4865" width="5.5" style="25" customWidth="1"/>
    <col min="4866" max="4866" width="3.5" style="25" customWidth="1"/>
    <col min="4867" max="4867" width="7.5" style="25" customWidth="1"/>
    <col min="4868" max="4879" width="3.5" style="25" customWidth="1"/>
    <col min="4880" max="4880" width="4.5" style="25" customWidth="1"/>
    <col min="4881" max="4884" width="3.5" style="25" customWidth="1"/>
    <col min="4885" max="4885" width="6.66666666666667" style="25" customWidth="1"/>
    <col min="4886" max="4886" width="5.5" style="25" customWidth="1"/>
    <col min="4887" max="4906" width="3.5" style="25" customWidth="1"/>
    <col min="4907" max="5120" width="9.16666666666667" style="25"/>
    <col min="5121" max="5121" width="5.5" style="25" customWidth="1"/>
    <col min="5122" max="5122" width="3.5" style="25" customWidth="1"/>
    <col min="5123" max="5123" width="7.5" style="25" customWidth="1"/>
    <col min="5124" max="5135" width="3.5" style="25" customWidth="1"/>
    <col min="5136" max="5136" width="4.5" style="25" customWidth="1"/>
    <col min="5137" max="5140" width="3.5" style="25" customWidth="1"/>
    <col min="5141" max="5141" width="6.66666666666667" style="25" customWidth="1"/>
    <col min="5142" max="5142" width="5.5" style="25" customWidth="1"/>
    <col min="5143" max="5162" width="3.5" style="25" customWidth="1"/>
    <col min="5163" max="5376" width="9.16666666666667" style="25"/>
    <col min="5377" max="5377" width="5.5" style="25" customWidth="1"/>
    <col min="5378" max="5378" width="3.5" style="25" customWidth="1"/>
    <col min="5379" max="5379" width="7.5" style="25" customWidth="1"/>
    <col min="5380" max="5391" width="3.5" style="25" customWidth="1"/>
    <col min="5392" max="5392" width="4.5" style="25" customWidth="1"/>
    <col min="5393" max="5396" width="3.5" style="25" customWidth="1"/>
    <col min="5397" max="5397" width="6.66666666666667" style="25" customWidth="1"/>
    <col min="5398" max="5398" width="5.5" style="25" customWidth="1"/>
    <col min="5399" max="5418" width="3.5" style="25" customWidth="1"/>
    <col min="5419" max="5632" width="9.16666666666667" style="25"/>
    <col min="5633" max="5633" width="5.5" style="25" customWidth="1"/>
    <col min="5634" max="5634" width="3.5" style="25" customWidth="1"/>
    <col min="5635" max="5635" width="7.5" style="25" customWidth="1"/>
    <col min="5636" max="5647" width="3.5" style="25" customWidth="1"/>
    <col min="5648" max="5648" width="4.5" style="25" customWidth="1"/>
    <col min="5649" max="5652" width="3.5" style="25" customWidth="1"/>
    <col min="5653" max="5653" width="6.66666666666667" style="25" customWidth="1"/>
    <col min="5654" max="5654" width="5.5" style="25" customWidth="1"/>
    <col min="5655" max="5674" width="3.5" style="25" customWidth="1"/>
    <col min="5675" max="5888" width="9.16666666666667" style="25"/>
    <col min="5889" max="5889" width="5.5" style="25" customWidth="1"/>
    <col min="5890" max="5890" width="3.5" style="25" customWidth="1"/>
    <col min="5891" max="5891" width="7.5" style="25" customWidth="1"/>
    <col min="5892" max="5903" width="3.5" style="25" customWidth="1"/>
    <col min="5904" max="5904" width="4.5" style="25" customWidth="1"/>
    <col min="5905" max="5908" width="3.5" style="25" customWidth="1"/>
    <col min="5909" max="5909" width="6.66666666666667" style="25" customWidth="1"/>
    <col min="5910" max="5910" width="5.5" style="25" customWidth="1"/>
    <col min="5911" max="5930" width="3.5" style="25" customWidth="1"/>
    <col min="5931" max="6144" width="9.16666666666667" style="25"/>
    <col min="6145" max="6145" width="5.5" style="25" customWidth="1"/>
    <col min="6146" max="6146" width="3.5" style="25" customWidth="1"/>
    <col min="6147" max="6147" width="7.5" style="25" customWidth="1"/>
    <col min="6148" max="6159" width="3.5" style="25" customWidth="1"/>
    <col min="6160" max="6160" width="4.5" style="25" customWidth="1"/>
    <col min="6161" max="6164" width="3.5" style="25" customWidth="1"/>
    <col min="6165" max="6165" width="6.66666666666667" style="25" customWidth="1"/>
    <col min="6166" max="6166" width="5.5" style="25" customWidth="1"/>
    <col min="6167" max="6186" width="3.5" style="25" customWidth="1"/>
    <col min="6187" max="6400" width="9.16666666666667" style="25"/>
    <col min="6401" max="6401" width="5.5" style="25" customWidth="1"/>
    <col min="6402" max="6402" width="3.5" style="25" customWidth="1"/>
    <col min="6403" max="6403" width="7.5" style="25" customWidth="1"/>
    <col min="6404" max="6415" width="3.5" style="25" customWidth="1"/>
    <col min="6416" max="6416" width="4.5" style="25" customWidth="1"/>
    <col min="6417" max="6420" width="3.5" style="25" customWidth="1"/>
    <col min="6421" max="6421" width="6.66666666666667" style="25" customWidth="1"/>
    <col min="6422" max="6422" width="5.5" style="25" customWidth="1"/>
    <col min="6423" max="6442" width="3.5" style="25" customWidth="1"/>
    <col min="6443" max="6656" width="9.16666666666667" style="25"/>
    <col min="6657" max="6657" width="5.5" style="25" customWidth="1"/>
    <col min="6658" max="6658" width="3.5" style="25" customWidth="1"/>
    <col min="6659" max="6659" width="7.5" style="25" customWidth="1"/>
    <col min="6660" max="6671" width="3.5" style="25" customWidth="1"/>
    <col min="6672" max="6672" width="4.5" style="25" customWidth="1"/>
    <col min="6673" max="6676" width="3.5" style="25" customWidth="1"/>
    <col min="6677" max="6677" width="6.66666666666667" style="25" customWidth="1"/>
    <col min="6678" max="6678" width="5.5" style="25" customWidth="1"/>
    <col min="6679" max="6698" width="3.5" style="25" customWidth="1"/>
    <col min="6699" max="6912" width="9.16666666666667" style="25"/>
    <col min="6913" max="6913" width="5.5" style="25" customWidth="1"/>
    <col min="6914" max="6914" width="3.5" style="25" customWidth="1"/>
    <col min="6915" max="6915" width="7.5" style="25" customWidth="1"/>
    <col min="6916" max="6927" width="3.5" style="25" customWidth="1"/>
    <col min="6928" max="6928" width="4.5" style="25" customWidth="1"/>
    <col min="6929" max="6932" width="3.5" style="25" customWidth="1"/>
    <col min="6933" max="6933" width="6.66666666666667" style="25" customWidth="1"/>
    <col min="6934" max="6934" width="5.5" style="25" customWidth="1"/>
    <col min="6935" max="6954" width="3.5" style="25" customWidth="1"/>
    <col min="6955" max="7168" width="9.16666666666667" style="25"/>
    <col min="7169" max="7169" width="5.5" style="25" customWidth="1"/>
    <col min="7170" max="7170" width="3.5" style="25" customWidth="1"/>
    <col min="7171" max="7171" width="7.5" style="25" customWidth="1"/>
    <col min="7172" max="7183" width="3.5" style="25" customWidth="1"/>
    <col min="7184" max="7184" width="4.5" style="25" customWidth="1"/>
    <col min="7185" max="7188" width="3.5" style="25" customWidth="1"/>
    <col min="7189" max="7189" width="6.66666666666667" style="25" customWidth="1"/>
    <col min="7190" max="7190" width="5.5" style="25" customWidth="1"/>
    <col min="7191" max="7210" width="3.5" style="25" customWidth="1"/>
    <col min="7211" max="7424" width="9.16666666666667" style="25"/>
    <col min="7425" max="7425" width="5.5" style="25" customWidth="1"/>
    <col min="7426" max="7426" width="3.5" style="25" customWidth="1"/>
    <col min="7427" max="7427" width="7.5" style="25" customWidth="1"/>
    <col min="7428" max="7439" width="3.5" style="25" customWidth="1"/>
    <col min="7440" max="7440" width="4.5" style="25" customWidth="1"/>
    <col min="7441" max="7444" width="3.5" style="25" customWidth="1"/>
    <col min="7445" max="7445" width="6.66666666666667" style="25" customWidth="1"/>
    <col min="7446" max="7446" width="5.5" style="25" customWidth="1"/>
    <col min="7447" max="7466" width="3.5" style="25" customWidth="1"/>
    <col min="7467" max="7680" width="9.16666666666667" style="25"/>
    <col min="7681" max="7681" width="5.5" style="25" customWidth="1"/>
    <col min="7682" max="7682" width="3.5" style="25" customWidth="1"/>
    <col min="7683" max="7683" width="7.5" style="25" customWidth="1"/>
    <col min="7684" max="7695" width="3.5" style="25" customWidth="1"/>
    <col min="7696" max="7696" width="4.5" style="25" customWidth="1"/>
    <col min="7697" max="7700" width="3.5" style="25" customWidth="1"/>
    <col min="7701" max="7701" width="6.66666666666667" style="25" customWidth="1"/>
    <col min="7702" max="7702" width="5.5" style="25" customWidth="1"/>
    <col min="7703" max="7722" width="3.5" style="25" customWidth="1"/>
    <col min="7723" max="7936" width="9.16666666666667" style="25"/>
    <col min="7937" max="7937" width="5.5" style="25" customWidth="1"/>
    <col min="7938" max="7938" width="3.5" style="25" customWidth="1"/>
    <col min="7939" max="7939" width="7.5" style="25" customWidth="1"/>
    <col min="7940" max="7951" width="3.5" style="25" customWidth="1"/>
    <col min="7952" max="7952" width="4.5" style="25" customWidth="1"/>
    <col min="7953" max="7956" width="3.5" style="25" customWidth="1"/>
    <col min="7957" max="7957" width="6.66666666666667" style="25" customWidth="1"/>
    <col min="7958" max="7958" width="5.5" style="25" customWidth="1"/>
    <col min="7959" max="7978" width="3.5" style="25" customWidth="1"/>
    <col min="7979" max="8192" width="9.16666666666667" style="25"/>
    <col min="8193" max="8193" width="5.5" style="25" customWidth="1"/>
    <col min="8194" max="8194" width="3.5" style="25" customWidth="1"/>
    <col min="8195" max="8195" width="7.5" style="25" customWidth="1"/>
    <col min="8196" max="8207" width="3.5" style="25" customWidth="1"/>
    <col min="8208" max="8208" width="4.5" style="25" customWidth="1"/>
    <col min="8209" max="8212" width="3.5" style="25" customWidth="1"/>
    <col min="8213" max="8213" width="6.66666666666667" style="25" customWidth="1"/>
    <col min="8214" max="8214" width="5.5" style="25" customWidth="1"/>
    <col min="8215" max="8234" width="3.5" style="25" customWidth="1"/>
    <col min="8235" max="8448" width="9.16666666666667" style="25"/>
    <col min="8449" max="8449" width="5.5" style="25" customWidth="1"/>
    <col min="8450" max="8450" width="3.5" style="25" customWidth="1"/>
    <col min="8451" max="8451" width="7.5" style="25" customWidth="1"/>
    <col min="8452" max="8463" width="3.5" style="25" customWidth="1"/>
    <col min="8464" max="8464" width="4.5" style="25" customWidth="1"/>
    <col min="8465" max="8468" width="3.5" style="25" customWidth="1"/>
    <col min="8469" max="8469" width="6.66666666666667" style="25" customWidth="1"/>
    <col min="8470" max="8470" width="5.5" style="25" customWidth="1"/>
    <col min="8471" max="8490" width="3.5" style="25" customWidth="1"/>
    <col min="8491" max="8704" width="9.16666666666667" style="25"/>
    <col min="8705" max="8705" width="5.5" style="25" customWidth="1"/>
    <col min="8706" max="8706" width="3.5" style="25" customWidth="1"/>
    <col min="8707" max="8707" width="7.5" style="25" customWidth="1"/>
    <col min="8708" max="8719" width="3.5" style="25" customWidth="1"/>
    <col min="8720" max="8720" width="4.5" style="25" customWidth="1"/>
    <col min="8721" max="8724" width="3.5" style="25" customWidth="1"/>
    <col min="8725" max="8725" width="6.66666666666667" style="25" customWidth="1"/>
    <col min="8726" max="8726" width="5.5" style="25" customWidth="1"/>
    <col min="8727" max="8746" width="3.5" style="25" customWidth="1"/>
    <col min="8747" max="8960" width="9.16666666666667" style="25"/>
    <col min="8961" max="8961" width="5.5" style="25" customWidth="1"/>
    <col min="8962" max="8962" width="3.5" style="25" customWidth="1"/>
    <col min="8963" max="8963" width="7.5" style="25" customWidth="1"/>
    <col min="8964" max="8975" width="3.5" style="25" customWidth="1"/>
    <col min="8976" max="8976" width="4.5" style="25" customWidth="1"/>
    <col min="8977" max="8980" width="3.5" style="25" customWidth="1"/>
    <col min="8981" max="8981" width="6.66666666666667" style="25" customWidth="1"/>
    <col min="8982" max="8982" width="5.5" style="25" customWidth="1"/>
    <col min="8983" max="9002" width="3.5" style="25" customWidth="1"/>
    <col min="9003" max="9216" width="9.16666666666667" style="25"/>
    <col min="9217" max="9217" width="5.5" style="25" customWidth="1"/>
    <col min="9218" max="9218" width="3.5" style="25" customWidth="1"/>
    <col min="9219" max="9219" width="7.5" style="25" customWidth="1"/>
    <col min="9220" max="9231" width="3.5" style="25" customWidth="1"/>
    <col min="9232" max="9232" width="4.5" style="25" customWidth="1"/>
    <col min="9233" max="9236" width="3.5" style="25" customWidth="1"/>
    <col min="9237" max="9237" width="6.66666666666667" style="25" customWidth="1"/>
    <col min="9238" max="9238" width="5.5" style="25" customWidth="1"/>
    <col min="9239" max="9258" width="3.5" style="25" customWidth="1"/>
    <col min="9259" max="9472" width="9.16666666666667" style="25"/>
    <col min="9473" max="9473" width="5.5" style="25" customWidth="1"/>
    <col min="9474" max="9474" width="3.5" style="25" customWidth="1"/>
    <col min="9475" max="9475" width="7.5" style="25" customWidth="1"/>
    <col min="9476" max="9487" width="3.5" style="25" customWidth="1"/>
    <col min="9488" max="9488" width="4.5" style="25" customWidth="1"/>
    <col min="9489" max="9492" width="3.5" style="25" customWidth="1"/>
    <col min="9493" max="9493" width="6.66666666666667" style="25" customWidth="1"/>
    <col min="9494" max="9494" width="5.5" style="25" customWidth="1"/>
    <col min="9495" max="9514" width="3.5" style="25" customWidth="1"/>
    <col min="9515" max="9728" width="9.16666666666667" style="25"/>
    <col min="9729" max="9729" width="5.5" style="25" customWidth="1"/>
    <col min="9730" max="9730" width="3.5" style="25" customWidth="1"/>
    <col min="9731" max="9731" width="7.5" style="25" customWidth="1"/>
    <col min="9732" max="9743" width="3.5" style="25" customWidth="1"/>
    <col min="9744" max="9744" width="4.5" style="25" customWidth="1"/>
    <col min="9745" max="9748" width="3.5" style="25" customWidth="1"/>
    <col min="9749" max="9749" width="6.66666666666667" style="25" customWidth="1"/>
    <col min="9750" max="9750" width="5.5" style="25" customWidth="1"/>
    <col min="9751" max="9770" width="3.5" style="25" customWidth="1"/>
    <col min="9771" max="9984" width="9.16666666666667" style="25"/>
    <col min="9985" max="9985" width="5.5" style="25" customWidth="1"/>
    <col min="9986" max="9986" width="3.5" style="25" customWidth="1"/>
    <col min="9987" max="9987" width="7.5" style="25" customWidth="1"/>
    <col min="9988" max="9999" width="3.5" style="25" customWidth="1"/>
    <col min="10000" max="10000" width="4.5" style="25" customWidth="1"/>
    <col min="10001" max="10004" width="3.5" style="25" customWidth="1"/>
    <col min="10005" max="10005" width="6.66666666666667" style="25" customWidth="1"/>
    <col min="10006" max="10006" width="5.5" style="25" customWidth="1"/>
    <col min="10007" max="10026" width="3.5" style="25" customWidth="1"/>
    <col min="10027" max="10240" width="9.16666666666667" style="25"/>
    <col min="10241" max="10241" width="5.5" style="25" customWidth="1"/>
    <col min="10242" max="10242" width="3.5" style="25" customWidth="1"/>
    <col min="10243" max="10243" width="7.5" style="25" customWidth="1"/>
    <col min="10244" max="10255" width="3.5" style="25" customWidth="1"/>
    <col min="10256" max="10256" width="4.5" style="25" customWidth="1"/>
    <col min="10257" max="10260" width="3.5" style="25" customWidth="1"/>
    <col min="10261" max="10261" width="6.66666666666667" style="25" customWidth="1"/>
    <col min="10262" max="10262" width="5.5" style="25" customWidth="1"/>
    <col min="10263" max="10282" width="3.5" style="25" customWidth="1"/>
    <col min="10283" max="10496" width="9.16666666666667" style="25"/>
    <col min="10497" max="10497" width="5.5" style="25" customWidth="1"/>
    <col min="10498" max="10498" width="3.5" style="25" customWidth="1"/>
    <col min="10499" max="10499" width="7.5" style="25" customWidth="1"/>
    <col min="10500" max="10511" width="3.5" style="25" customWidth="1"/>
    <col min="10512" max="10512" width="4.5" style="25" customWidth="1"/>
    <col min="10513" max="10516" width="3.5" style="25" customWidth="1"/>
    <col min="10517" max="10517" width="6.66666666666667" style="25" customWidth="1"/>
    <col min="10518" max="10518" width="5.5" style="25" customWidth="1"/>
    <col min="10519" max="10538" width="3.5" style="25" customWidth="1"/>
    <col min="10539" max="10752" width="9.16666666666667" style="25"/>
    <col min="10753" max="10753" width="5.5" style="25" customWidth="1"/>
    <col min="10754" max="10754" width="3.5" style="25" customWidth="1"/>
    <col min="10755" max="10755" width="7.5" style="25" customWidth="1"/>
    <col min="10756" max="10767" width="3.5" style="25" customWidth="1"/>
    <col min="10768" max="10768" width="4.5" style="25" customWidth="1"/>
    <col min="10769" max="10772" width="3.5" style="25" customWidth="1"/>
    <col min="10773" max="10773" width="6.66666666666667" style="25" customWidth="1"/>
    <col min="10774" max="10774" width="5.5" style="25" customWidth="1"/>
    <col min="10775" max="10794" width="3.5" style="25" customWidth="1"/>
    <col min="10795" max="11008" width="9.16666666666667" style="25"/>
    <col min="11009" max="11009" width="5.5" style="25" customWidth="1"/>
    <col min="11010" max="11010" width="3.5" style="25" customWidth="1"/>
    <col min="11011" max="11011" width="7.5" style="25" customWidth="1"/>
    <col min="11012" max="11023" width="3.5" style="25" customWidth="1"/>
    <col min="11024" max="11024" width="4.5" style="25" customWidth="1"/>
    <col min="11025" max="11028" width="3.5" style="25" customWidth="1"/>
    <col min="11029" max="11029" width="6.66666666666667" style="25" customWidth="1"/>
    <col min="11030" max="11030" width="5.5" style="25" customWidth="1"/>
    <col min="11031" max="11050" width="3.5" style="25" customWidth="1"/>
    <col min="11051" max="11264" width="9.16666666666667" style="25"/>
    <col min="11265" max="11265" width="5.5" style="25" customWidth="1"/>
    <col min="11266" max="11266" width="3.5" style="25" customWidth="1"/>
    <col min="11267" max="11267" width="7.5" style="25" customWidth="1"/>
    <col min="11268" max="11279" width="3.5" style="25" customWidth="1"/>
    <col min="11280" max="11280" width="4.5" style="25" customWidth="1"/>
    <col min="11281" max="11284" width="3.5" style="25" customWidth="1"/>
    <col min="11285" max="11285" width="6.66666666666667" style="25" customWidth="1"/>
    <col min="11286" max="11286" width="5.5" style="25" customWidth="1"/>
    <col min="11287" max="11306" width="3.5" style="25" customWidth="1"/>
    <col min="11307" max="11520" width="9.16666666666667" style="25"/>
    <col min="11521" max="11521" width="5.5" style="25" customWidth="1"/>
    <col min="11522" max="11522" width="3.5" style="25" customWidth="1"/>
    <col min="11523" max="11523" width="7.5" style="25" customWidth="1"/>
    <col min="11524" max="11535" width="3.5" style="25" customWidth="1"/>
    <col min="11536" max="11536" width="4.5" style="25" customWidth="1"/>
    <col min="11537" max="11540" width="3.5" style="25" customWidth="1"/>
    <col min="11541" max="11541" width="6.66666666666667" style="25" customWidth="1"/>
    <col min="11542" max="11542" width="5.5" style="25" customWidth="1"/>
    <col min="11543" max="11562" width="3.5" style="25" customWidth="1"/>
    <col min="11563" max="11776" width="9.16666666666667" style="25"/>
    <col min="11777" max="11777" width="5.5" style="25" customWidth="1"/>
    <col min="11778" max="11778" width="3.5" style="25" customWidth="1"/>
    <col min="11779" max="11779" width="7.5" style="25" customWidth="1"/>
    <col min="11780" max="11791" width="3.5" style="25" customWidth="1"/>
    <col min="11792" max="11792" width="4.5" style="25" customWidth="1"/>
    <col min="11793" max="11796" width="3.5" style="25" customWidth="1"/>
    <col min="11797" max="11797" width="6.66666666666667" style="25" customWidth="1"/>
    <col min="11798" max="11798" width="5.5" style="25" customWidth="1"/>
    <col min="11799" max="11818" width="3.5" style="25" customWidth="1"/>
    <col min="11819" max="12032" width="9.16666666666667" style="25"/>
    <col min="12033" max="12033" width="5.5" style="25" customWidth="1"/>
    <col min="12034" max="12034" width="3.5" style="25" customWidth="1"/>
    <col min="12035" max="12035" width="7.5" style="25" customWidth="1"/>
    <col min="12036" max="12047" width="3.5" style="25" customWidth="1"/>
    <col min="12048" max="12048" width="4.5" style="25" customWidth="1"/>
    <col min="12049" max="12052" width="3.5" style="25" customWidth="1"/>
    <col min="12053" max="12053" width="6.66666666666667" style="25" customWidth="1"/>
    <col min="12054" max="12054" width="5.5" style="25" customWidth="1"/>
    <col min="12055" max="12074" width="3.5" style="25" customWidth="1"/>
    <col min="12075" max="12288" width="9.16666666666667" style="25"/>
    <col min="12289" max="12289" width="5.5" style="25" customWidth="1"/>
    <col min="12290" max="12290" width="3.5" style="25" customWidth="1"/>
    <col min="12291" max="12291" width="7.5" style="25" customWidth="1"/>
    <col min="12292" max="12303" width="3.5" style="25" customWidth="1"/>
    <col min="12304" max="12304" width="4.5" style="25" customWidth="1"/>
    <col min="12305" max="12308" width="3.5" style="25" customWidth="1"/>
    <col min="12309" max="12309" width="6.66666666666667" style="25" customWidth="1"/>
    <col min="12310" max="12310" width="5.5" style="25" customWidth="1"/>
    <col min="12311" max="12330" width="3.5" style="25" customWidth="1"/>
    <col min="12331" max="12544" width="9.16666666666667" style="25"/>
    <col min="12545" max="12545" width="5.5" style="25" customWidth="1"/>
    <col min="12546" max="12546" width="3.5" style="25" customWidth="1"/>
    <col min="12547" max="12547" width="7.5" style="25" customWidth="1"/>
    <col min="12548" max="12559" width="3.5" style="25" customWidth="1"/>
    <col min="12560" max="12560" width="4.5" style="25" customWidth="1"/>
    <col min="12561" max="12564" width="3.5" style="25" customWidth="1"/>
    <col min="12565" max="12565" width="6.66666666666667" style="25" customWidth="1"/>
    <col min="12566" max="12566" width="5.5" style="25" customWidth="1"/>
    <col min="12567" max="12586" width="3.5" style="25" customWidth="1"/>
    <col min="12587" max="12800" width="9.16666666666667" style="25"/>
    <col min="12801" max="12801" width="5.5" style="25" customWidth="1"/>
    <col min="12802" max="12802" width="3.5" style="25" customWidth="1"/>
    <col min="12803" max="12803" width="7.5" style="25" customWidth="1"/>
    <col min="12804" max="12815" width="3.5" style="25" customWidth="1"/>
    <col min="12816" max="12816" width="4.5" style="25" customWidth="1"/>
    <col min="12817" max="12820" width="3.5" style="25" customWidth="1"/>
    <col min="12821" max="12821" width="6.66666666666667" style="25" customWidth="1"/>
    <col min="12822" max="12822" width="5.5" style="25" customWidth="1"/>
    <col min="12823" max="12842" width="3.5" style="25" customWidth="1"/>
    <col min="12843" max="13056" width="9.16666666666667" style="25"/>
    <col min="13057" max="13057" width="5.5" style="25" customWidth="1"/>
    <col min="13058" max="13058" width="3.5" style="25" customWidth="1"/>
    <col min="13059" max="13059" width="7.5" style="25" customWidth="1"/>
    <col min="13060" max="13071" width="3.5" style="25" customWidth="1"/>
    <col min="13072" max="13072" width="4.5" style="25" customWidth="1"/>
    <col min="13073" max="13076" width="3.5" style="25" customWidth="1"/>
    <col min="13077" max="13077" width="6.66666666666667" style="25" customWidth="1"/>
    <col min="13078" max="13078" width="5.5" style="25" customWidth="1"/>
    <col min="13079" max="13098" width="3.5" style="25" customWidth="1"/>
    <col min="13099" max="13312" width="9.16666666666667" style="25"/>
    <col min="13313" max="13313" width="5.5" style="25" customWidth="1"/>
    <col min="13314" max="13314" width="3.5" style="25" customWidth="1"/>
    <col min="13315" max="13315" width="7.5" style="25" customWidth="1"/>
    <col min="13316" max="13327" width="3.5" style="25" customWidth="1"/>
    <col min="13328" max="13328" width="4.5" style="25" customWidth="1"/>
    <col min="13329" max="13332" width="3.5" style="25" customWidth="1"/>
    <col min="13333" max="13333" width="6.66666666666667" style="25" customWidth="1"/>
    <col min="13334" max="13334" width="5.5" style="25" customWidth="1"/>
    <col min="13335" max="13354" width="3.5" style="25" customWidth="1"/>
    <col min="13355" max="13568" width="9.16666666666667" style="25"/>
    <col min="13569" max="13569" width="5.5" style="25" customWidth="1"/>
    <col min="13570" max="13570" width="3.5" style="25" customWidth="1"/>
    <col min="13571" max="13571" width="7.5" style="25" customWidth="1"/>
    <col min="13572" max="13583" width="3.5" style="25" customWidth="1"/>
    <col min="13584" max="13584" width="4.5" style="25" customWidth="1"/>
    <col min="13585" max="13588" width="3.5" style="25" customWidth="1"/>
    <col min="13589" max="13589" width="6.66666666666667" style="25" customWidth="1"/>
    <col min="13590" max="13590" width="5.5" style="25" customWidth="1"/>
    <col min="13591" max="13610" width="3.5" style="25" customWidth="1"/>
    <col min="13611" max="13824" width="9.16666666666667" style="25"/>
    <col min="13825" max="13825" width="5.5" style="25" customWidth="1"/>
    <col min="13826" max="13826" width="3.5" style="25" customWidth="1"/>
    <col min="13827" max="13827" width="7.5" style="25" customWidth="1"/>
    <col min="13828" max="13839" width="3.5" style="25" customWidth="1"/>
    <col min="13840" max="13840" width="4.5" style="25" customWidth="1"/>
    <col min="13841" max="13844" width="3.5" style="25" customWidth="1"/>
    <col min="13845" max="13845" width="6.66666666666667" style="25" customWidth="1"/>
    <col min="13846" max="13846" width="5.5" style="25" customWidth="1"/>
    <col min="13847" max="13866" width="3.5" style="25" customWidth="1"/>
    <col min="13867" max="14080" width="9.16666666666667" style="25"/>
    <col min="14081" max="14081" width="5.5" style="25" customWidth="1"/>
    <col min="14082" max="14082" width="3.5" style="25" customWidth="1"/>
    <col min="14083" max="14083" width="7.5" style="25" customWidth="1"/>
    <col min="14084" max="14095" width="3.5" style="25" customWidth="1"/>
    <col min="14096" max="14096" width="4.5" style="25" customWidth="1"/>
    <col min="14097" max="14100" width="3.5" style="25" customWidth="1"/>
    <col min="14101" max="14101" width="6.66666666666667" style="25" customWidth="1"/>
    <col min="14102" max="14102" width="5.5" style="25" customWidth="1"/>
    <col min="14103" max="14122" width="3.5" style="25" customWidth="1"/>
    <col min="14123" max="14336" width="9.16666666666667" style="25"/>
    <col min="14337" max="14337" width="5.5" style="25" customWidth="1"/>
    <col min="14338" max="14338" width="3.5" style="25" customWidth="1"/>
    <col min="14339" max="14339" width="7.5" style="25" customWidth="1"/>
    <col min="14340" max="14351" width="3.5" style="25" customWidth="1"/>
    <col min="14352" max="14352" width="4.5" style="25" customWidth="1"/>
    <col min="14353" max="14356" width="3.5" style="25" customWidth="1"/>
    <col min="14357" max="14357" width="6.66666666666667" style="25" customWidth="1"/>
    <col min="14358" max="14358" width="5.5" style="25" customWidth="1"/>
    <col min="14359" max="14378" width="3.5" style="25" customWidth="1"/>
    <col min="14379" max="14592" width="9.16666666666667" style="25"/>
    <col min="14593" max="14593" width="5.5" style="25" customWidth="1"/>
    <col min="14594" max="14594" width="3.5" style="25" customWidth="1"/>
    <col min="14595" max="14595" width="7.5" style="25" customWidth="1"/>
    <col min="14596" max="14607" width="3.5" style="25" customWidth="1"/>
    <col min="14608" max="14608" width="4.5" style="25" customWidth="1"/>
    <col min="14609" max="14612" width="3.5" style="25" customWidth="1"/>
    <col min="14613" max="14613" width="6.66666666666667" style="25" customWidth="1"/>
    <col min="14614" max="14614" width="5.5" style="25" customWidth="1"/>
    <col min="14615" max="14634" width="3.5" style="25" customWidth="1"/>
    <col min="14635" max="14848" width="9.16666666666667" style="25"/>
    <col min="14849" max="14849" width="5.5" style="25" customWidth="1"/>
    <col min="14850" max="14850" width="3.5" style="25" customWidth="1"/>
    <col min="14851" max="14851" width="7.5" style="25" customWidth="1"/>
    <col min="14852" max="14863" width="3.5" style="25" customWidth="1"/>
    <col min="14864" max="14864" width="4.5" style="25" customWidth="1"/>
    <col min="14865" max="14868" width="3.5" style="25" customWidth="1"/>
    <col min="14869" max="14869" width="6.66666666666667" style="25" customWidth="1"/>
    <col min="14870" max="14870" width="5.5" style="25" customWidth="1"/>
    <col min="14871" max="14890" width="3.5" style="25" customWidth="1"/>
    <col min="14891" max="15104" width="9.16666666666667" style="25"/>
    <col min="15105" max="15105" width="5.5" style="25" customWidth="1"/>
    <col min="15106" max="15106" width="3.5" style="25" customWidth="1"/>
    <col min="15107" max="15107" width="7.5" style="25" customWidth="1"/>
    <col min="15108" max="15119" width="3.5" style="25" customWidth="1"/>
    <col min="15120" max="15120" width="4.5" style="25" customWidth="1"/>
    <col min="15121" max="15124" width="3.5" style="25" customWidth="1"/>
    <col min="15125" max="15125" width="6.66666666666667" style="25" customWidth="1"/>
    <col min="15126" max="15126" width="5.5" style="25" customWidth="1"/>
    <col min="15127" max="15146" width="3.5" style="25" customWidth="1"/>
    <col min="15147" max="15360" width="9.16666666666667" style="25"/>
    <col min="15361" max="15361" width="5.5" style="25" customWidth="1"/>
    <col min="15362" max="15362" width="3.5" style="25" customWidth="1"/>
    <col min="15363" max="15363" width="7.5" style="25" customWidth="1"/>
    <col min="15364" max="15375" width="3.5" style="25" customWidth="1"/>
    <col min="15376" max="15376" width="4.5" style="25" customWidth="1"/>
    <col min="15377" max="15380" width="3.5" style="25" customWidth="1"/>
    <col min="15381" max="15381" width="6.66666666666667" style="25" customWidth="1"/>
    <col min="15382" max="15382" width="5.5" style="25" customWidth="1"/>
    <col min="15383" max="15402" width="3.5" style="25" customWidth="1"/>
    <col min="15403" max="15616" width="9.16666666666667" style="25"/>
    <col min="15617" max="15617" width="5.5" style="25" customWidth="1"/>
    <col min="15618" max="15618" width="3.5" style="25" customWidth="1"/>
    <col min="15619" max="15619" width="7.5" style="25" customWidth="1"/>
    <col min="15620" max="15631" width="3.5" style="25" customWidth="1"/>
    <col min="15632" max="15632" width="4.5" style="25" customWidth="1"/>
    <col min="15633" max="15636" width="3.5" style="25" customWidth="1"/>
    <col min="15637" max="15637" width="6.66666666666667" style="25" customWidth="1"/>
    <col min="15638" max="15638" width="5.5" style="25" customWidth="1"/>
    <col min="15639" max="15658" width="3.5" style="25" customWidth="1"/>
    <col min="15659" max="15872" width="9.16666666666667" style="25"/>
    <col min="15873" max="15873" width="5.5" style="25" customWidth="1"/>
    <col min="15874" max="15874" width="3.5" style="25" customWidth="1"/>
    <col min="15875" max="15875" width="7.5" style="25" customWidth="1"/>
    <col min="15876" max="15887" width="3.5" style="25" customWidth="1"/>
    <col min="15888" max="15888" width="4.5" style="25" customWidth="1"/>
    <col min="15889" max="15892" width="3.5" style="25" customWidth="1"/>
    <col min="15893" max="15893" width="6.66666666666667" style="25" customWidth="1"/>
    <col min="15894" max="15894" width="5.5" style="25" customWidth="1"/>
    <col min="15895" max="15914" width="3.5" style="25" customWidth="1"/>
    <col min="15915" max="16128" width="9.16666666666667" style="25"/>
    <col min="16129" max="16129" width="5.5" style="25" customWidth="1"/>
    <col min="16130" max="16130" width="3.5" style="25" customWidth="1"/>
    <col min="16131" max="16131" width="7.5" style="25" customWidth="1"/>
    <col min="16132" max="16143" width="3.5" style="25" customWidth="1"/>
    <col min="16144" max="16144" width="4.5" style="25" customWidth="1"/>
    <col min="16145" max="16148" width="3.5" style="25" customWidth="1"/>
    <col min="16149" max="16149" width="6.66666666666667" style="25" customWidth="1"/>
    <col min="16150" max="16150" width="5.5" style="25" customWidth="1"/>
    <col min="16151" max="16170" width="3.5" style="25" customWidth="1"/>
    <col min="16171" max="16384" width="9.16666666666667" style="25"/>
  </cols>
  <sheetData>
    <row r="1" customHeight="1" spans="1:1">
      <c r="A1" s="26" t="s">
        <v>165</v>
      </c>
    </row>
    <row r="2" customHeight="1" spans="1:42">
      <c r="A2" s="27" t="s">
        <v>166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</row>
    <row r="3" customHeight="1" spans="1:42">
      <c r="A3" s="37" t="s">
        <v>167</v>
      </c>
      <c r="B3" s="37" t="s">
        <v>168</v>
      </c>
      <c r="C3" s="37" t="s">
        <v>169</v>
      </c>
      <c r="D3" s="37" t="s">
        <v>170</v>
      </c>
      <c r="E3" s="37" t="s">
        <v>171</v>
      </c>
      <c r="F3" s="37" t="s">
        <v>172</v>
      </c>
      <c r="G3" s="37" t="s">
        <v>173</v>
      </c>
      <c r="H3" s="37" t="s">
        <v>174</v>
      </c>
      <c r="I3" s="37" t="s">
        <v>175</v>
      </c>
      <c r="J3" s="37" t="s">
        <v>176</v>
      </c>
      <c r="K3" s="37" t="s">
        <v>177</v>
      </c>
      <c r="L3" s="37" t="s">
        <v>178</v>
      </c>
      <c r="M3" s="37" t="s">
        <v>179</v>
      </c>
      <c r="N3" s="37" t="s">
        <v>180</v>
      </c>
      <c r="O3" s="37" t="s">
        <v>181</v>
      </c>
      <c r="P3" s="37" t="s">
        <v>182</v>
      </c>
      <c r="Q3" s="37" t="s">
        <v>183</v>
      </c>
      <c r="R3" s="37" t="s">
        <v>184</v>
      </c>
      <c r="S3" s="37" t="s">
        <v>185</v>
      </c>
      <c r="T3" s="37" t="s">
        <v>186</v>
      </c>
      <c r="U3" s="7" t="s">
        <v>187</v>
      </c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37"/>
      <c r="AK3" s="7" t="s">
        <v>188</v>
      </c>
      <c r="AL3" s="7"/>
      <c r="AM3" s="7"/>
      <c r="AN3" s="7"/>
      <c r="AO3" s="37"/>
      <c r="AP3" s="16" t="s">
        <v>189</v>
      </c>
    </row>
    <row r="4" customHeight="1" spans="1:42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43" t="s">
        <v>190</v>
      </c>
      <c r="V4" s="44" t="s">
        <v>191</v>
      </c>
      <c r="W4" s="44"/>
      <c r="X4" s="44"/>
      <c r="Y4" s="44"/>
      <c r="Z4" s="43"/>
      <c r="AA4" s="44" t="s">
        <v>192</v>
      </c>
      <c r="AB4" s="44"/>
      <c r="AC4" s="44"/>
      <c r="AD4" s="44"/>
      <c r="AE4" s="44"/>
      <c r="AF4" s="44"/>
      <c r="AG4" s="44"/>
      <c r="AH4" s="43"/>
      <c r="AI4" s="43" t="s">
        <v>193</v>
      </c>
      <c r="AJ4" s="43" t="s">
        <v>194</v>
      </c>
      <c r="AK4" s="43" t="s">
        <v>195</v>
      </c>
      <c r="AL4" s="43" t="s">
        <v>196</v>
      </c>
      <c r="AM4" s="43" t="s">
        <v>197</v>
      </c>
      <c r="AN4" s="43" t="s">
        <v>198</v>
      </c>
      <c r="AO4" s="43" t="s">
        <v>199</v>
      </c>
      <c r="AP4" s="16"/>
    </row>
    <row r="5" customHeight="1" spans="1:42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43" t="s">
        <v>200</v>
      </c>
      <c r="W5" s="43" t="s">
        <v>201</v>
      </c>
      <c r="X5" s="43" t="s">
        <v>202</v>
      </c>
      <c r="Y5" s="43" t="s">
        <v>203</v>
      </c>
      <c r="Z5" s="43" t="s">
        <v>204</v>
      </c>
      <c r="AA5" s="43" t="s">
        <v>205</v>
      </c>
      <c r="AB5" s="43" t="s">
        <v>206</v>
      </c>
      <c r="AC5" s="44" t="s">
        <v>207</v>
      </c>
      <c r="AD5" s="43"/>
      <c r="AE5" s="43" t="s">
        <v>208</v>
      </c>
      <c r="AF5" s="43" t="s">
        <v>209</v>
      </c>
      <c r="AG5" s="43" t="s">
        <v>210</v>
      </c>
      <c r="AH5" s="43" t="s">
        <v>211</v>
      </c>
      <c r="AI5" s="37"/>
      <c r="AJ5" s="37"/>
      <c r="AK5" s="37"/>
      <c r="AL5" s="37"/>
      <c r="AM5" s="37"/>
      <c r="AN5" s="37"/>
      <c r="AO5" s="37"/>
      <c r="AP5" s="16"/>
    </row>
    <row r="6" customHeight="1" spans="1:42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47" t="s">
        <v>212</v>
      </c>
      <c r="AD6" s="47" t="s">
        <v>213</v>
      </c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4"/>
    </row>
    <row r="7" customHeight="1" spans="1:42">
      <c r="A7" s="39">
        <v>1</v>
      </c>
      <c r="B7" s="40" t="s">
        <v>214</v>
      </c>
      <c r="C7" s="40" t="s">
        <v>215</v>
      </c>
      <c r="D7" s="40" t="s">
        <v>216</v>
      </c>
      <c r="E7" s="40" t="s">
        <v>217</v>
      </c>
      <c r="F7" s="41"/>
      <c r="G7" s="40" t="s">
        <v>218</v>
      </c>
      <c r="H7" s="41" t="s">
        <v>219</v>
      </c>
      <c r="I7" s="41"/>
      <c r="J7" s="41"/>
      <c r="K7" s="41" t="s">
        <v>220</v>
      </c>
      <c r="L7" s="41" t="s">
        <v>221</v>
      </c>
      <c r="M7" s="41" t="s">
        <v>222</v>
      </c>
      <c r="N7" s="41" t="s">
        <v>223</v>
      </c>
      <c r="O7" s="42" t="s">
        <v>224</v>
      </c>
      <c r="P7" s="41" t="s">
        <v>225</v>
      </c>
      <c r="Q7" s="45">
        <v>34</v>
      </c>
      <c r="R7" s="45">
        <v>53</v>
      </c>
      <c r="S7" s="41"/>
      <c r="T7" s="41" t="s">
        <v>222</v>
      </c>
      <c r="U7" s="46">
        <f>V7+AA7</f>
        <v>9690</v>
      </c>
      <c r="V7" s="46">
        <f>W7+X7+Y7</f>
        <v>4620</v>
      </c>
      <c r="W7" s="46">
        <v>1510</v>
      </c>
      <c r="X7" s="46">
        <v>2822</v>
      </c>
      <c r="Y7" s="46">
        <v>288</v>
      </c>
      <c r="Z7" s="48"/>
      <c r="AA7" s="46">
        <f>AB7+AE7+AG7+AH7</f>
        <v>5070</v>
      </c>
      <c r="AB7" s="46">
        <v>1280</v>
      </c>
      <c r="AC7" s="46"/>
      <c r="AD7" s="46"/>
      <c r="AE7" s="46">
        <v>475</v>
      </c>
      <c r="AF7" s="46"/>
      <c r="AG7" s="46">
        <v>2315</v>
      </c>
      <c r="AH7" s="46">
        <v>1000</v>
      </c>
      <c r="AI7" s="46"/>
      <c r="AJ7" s="46"/>
      <c r="AK7" s="46"/>
      <c r="AL7" s="46"/>
      <c r="AM7" s="46">
        <v>4620</v>
      </c>
      <c r="AN7" s="46">
        <v>0</v>
      </c>
      <c r="AO7" s="46">
        <v>1000</v>
      </c>
      <c r="AP7" s="49" t="s">
        <v>226</v>
      </c>
    </row>
    <row r="8" customHeight="1" spans="1:42">
      <c r="A8" s="39">
        <v>2</v>
      </c>
      <c r="B8" s="40" t="s">
        <v>214</v>
      </c>
      <c r="C8" s="40" t="s">
        <v>227</v>
      </c>
      <c r="D8" s="40" t="s">
        <v>228</v>
      </c>
      <c r="E8" s="40" t="s">
        <v>217</v>
      </c>
      <c r="F8" s="40"/>
      <c r="G8" s="40" t="s">
        <v>229</v>
      </c>
      <c r="H8" s="41" t="s">
        <v>219</v>
      </c>
      <c r="I8" s="41"/>
      <c r="J8" s="41"/>
      <c r="K8" s="41" t="s">
        <v>230</v>
      </c>
      <c r="L8" s="41"/>
      <c r="M8" s="41" t="s">
        <v>231</v>
      </c>
      <c r="N8" s="41" t="s">
        <v>232</v>
      </c>
      <c r="O8" s="42" t="s">
        <v>233</v>
      </c>
      <c r="P8" s="41" t="s">
        <v>234</v>
      </c>
      <c r="Q8" s="45">
        <v>20</v>
      </c>
      <c r="R8" s="45">
        <v>43</v>
      </c>
      <c r="S8" s="41"/>
      <c r="T8" s="41" t="s">
        <v>222</v>
      </c>
      <c r="U8" s="46">
        <f t="shared" ref="U8:U13" si="0">V8+AA8</f>
        <v>7732</v>
      </c>
      <c r="V8" s="46">
        <f t="shared" ref="V8:V13" si="1">W8+X8+Y8</f>
        <v>3332</v>
      </c>
      <c r="W8" s="46">
        <v>1170</v>
      </c>
      <c r="X8" s="46">
        <v>1934</v>
      </c>
      <c r="Y8" s="46">
        <v>228</v>
      </c>
      <c r="Z8" s="48"/>
      <c r="AA8" s="46">
        <f t="shared" ref="AA8:AA13" si="2">AB8+AE8+AG8+AH8</f>
        <v>4400</v>
      </c>
      <c r="AB8" s="46">
        <v>1100</v>
      </c>
      <c r="AC8" s="46"/>
      <c r="AD8" s="46"/>
      <c r="AE8" s="46">
        <v>395</v>
      </c>
      <c r="AF8" s="46"/>
      <c r="AG8" s="46">
        <v>2045</v>
      </c>
      <c r="AH8" s="46">
        <v>860</v>
      </c>
      <c r="AI8" s="46"/>
      <c r="AJ8" s="46"/>
      <c r="AK8" s="46"/>
      <c r="AL8" s="46"/>
      <c r="AM8" s="46">
        <v>3332</v>
      </c>
      <c r="AN8" s="46">
        <v>60</v>
      </c>
      <c r="AO8" s="46">
        <v>1000</v>
      </c>
      <c r="AP8" s="49" t="s">
        <v>226</v>
      </c>
    </row>
    <row r="9" customHeight="1" spans="1:42">
      <c r="A9" s="39">
        <v>3</v>
      </c>
      <c r="B9" s="40" t="s">
        <v>214</v>
      </c>
      <c r="C9" s="40" t="s">
        <v>235</v>
      </c>
      <c r="D9" s="41" t="s">
        <v>236</v>
      </c>
      <c r="E9" s="40" t="s">
        <v>237</v>
      </c>
      <c r="F9" s="40"/>
      <c r="G9" s="40" t="s">
        <v>229</v>
      </c>
      <c r="H9" s="41" t="s">
        <v>219</v>
      </c>
      <c r="I9" s="41"/>
      <c r="J9" s="41"/>
      <c r="K9" s="41" t="s">
        <v>238</v>
      </c>
      <c r="L9" s="41"/>
      <c r="M9" s="41" t="s">
        <v>222</v>
      </c>
      <c r="N9" s="41" t="s">
        <v>223</v>
      </c>
      <c r="O9" s="42" t="s">
        <v>239</v>
      </c>
      <c r="P9" s="41" t="s">
        <v>240</v>
      </c>
      <c r="Q9" s="45">
        <v>32</v>
      </c>
      <c r="R9" s="45">
        <v>52</v>
      </c>
      <c r="S9" s="41"/>
      <c r="T9" s="41" t="s">
        <v>222</v>
      </c>
      <c r="U9" s="46">
        <f t="shared" si="0"/>
        <v>8108</v>
      </c>
      <c r="V9" s="46">
        <f t="shared" si="1"/>
        <v>3708</v>
      </c>
      <c r="W9" s="46">
        <v>1065</v>
      </c>
      <c r="X9" s="46">
        <v>2393</v>
      </c>
      <c r="Y9" s="46">
        <v>250</v>
      </c>
      <c r="Z9" s="48"/>
      <c r="AA9" s="46">
        <f t="shared" si="2"/>
        <v>4400</v>
      </c>
      <c r="AB9" s="46">
        <v>1100</v>
      </c>
      <c r="AC9" s="46"/>
      <c r="AD9" s="46"/>
      <c r="AE9" s="46">
        <v>395</v>
      </c>
      <c r="AF9" s="46"/>
      <c r="AG9" s="46">
        <v>2045</v>
      </c>
      <c r="AH9" s="46">
        <v>860</v>
      </c>
      <c r="AI9" s="46"/>
      <c r="AJ9" s="46"/>
      <c r="AK9" s="46"/>
      <c r="AL9" s="46"/>
      <c r="AM9" s="46">
        <v>4108</v>
      </c>
      <c r="AN9" s="46">
        <v>0</v>
      </c>
      <c r="AO9" s="46">
        <v>1000</v>
      </c>
      <c r="AP9" s="49" t="s">
        <v>226</v>
      </c>
    </row>
    <row r="10" customHeight="1" spans="1:42">
      <c r="A10" s="39">
        <v>4</v>
      </c>
      <c r="B10" s="40" t="s">
        <v>214</v>
      </c>
      <c r="C10" s="40" t="s">
        <v>241</v>
      </c>
      <c r="D10" s="40" t="s">
        <v>242</v>
      </c>
      <c r="E10" s="40" t="s">
        <v>217</v>
      </c>
      <c r="F10" s="40"/>
      <c r="G10" s="40" t="s">
        <v>229</v>
      </c>
      <c r="H10" s="41" t="s">
        <v>219</v>
      </c>
      <c r="I10" s="41"/>
      <c r="J10" s="41"/>
      <c r="K10" s="41" t="s">
        <v>243</v>
      </c>
      <c r="L10" s="41"/>
      <c r="M10" s="41" t="s">
        <v>222</v>
      </c>
      <c r="N10" s="41" t="s">
        <v>223</v>
      </c>
      <c r="O10" s="42" t="s">
        <v>244</v>
      </c>
      <c r="P10" s="41" t="s">
        <v>245</v>
      </c>
      <c r="Q10" s="45">
        <v>26</v>
      </c>
      <c r="R10" s="45">
        <v>44</v>
      </c>
      <c r="S10" s="41"/>
      <c r="T10" s="41" t="s">
        <v>222</v>
      </c>
      <c r="U10" s="46">
        <f t="shared" si="0"/>
        <v>8017</v>
      </c>
      <c r="V10" s="46">
        <f t="shared" si="1"/>
        <v>3617</v>
      </c>
      <c r="W10" s="46">
        <v>1170</v>
      </c>
      <c r="X10" s="46">
        <v>2199</v>
      </c>
      <c r="Y10" s="46">
        <v>248</v>
      </c>
      <c r="Z10" s="48"/>
      <c r="AA10" s="46">
        <f t="shared" si="2"/>
        <v>4400</v>
      </c>
      <c r="AB10" s="46">
        <v>1100</v>
      </c>
      <c r="AC10" s="46"/>
      <c r="AD10" s="46"/>
      <c r="AE10" s="46">
        <v>395</v>
      </c>
      <c r="AF10" s="46"/>
      <c r="AG10" s="46">
        <v>2045</v>
      </c>
      <c r="AH10" s="46">
        <v>860</v>
      </c>
      <c r="AI10" s="46"/>
      <c r="AJ10" s="46"/>
      <c r="AK10" s="46"/>
      <c r="AL10" s="46"/>
      <c r="AM10" s="46">
        <v>3617</v>
      </c>
      <c r="AN10" s="46">
        <v>0</v>
      </c>
      <c r="AO10" s="46">
        <v>1000</v>
      </c>
      <c r="AP10" s="49" t="s">
        <v>226</v>
      </c>
    </row>
    <row r="11" customHeight="1" spans="1:42">
      <c r="A11" s="39">
        <v>5</v>
      </c>
      <c r="B11" s="40" t="s">
        <v>214</v>
      </c>
      <c r="C11" s="40" t="s">
        <v>246</v>
      </c>
      <c r="D11" s="40" t="s">
        <v>247</v>
      </c>
      <c r="E11" s="40" t="s">
        <v>237</v>
      </c>
      <c r="F11" s="40"/>
      <c r="G11" s="40" t="s">
        <v>248</v>
      </c>
      <c r="H11" s="41" t="s">
        <v>249</v>
      </c>
      <c r="I11" s="41"/>
      <c r="J11" s="41"/>
      <c r="K11" s="41" t="s">
        <v>238</v>
      </c>
      <c r="L11" s="41"/>
      <c r="M11" s="41" t="s">
        <v>231</v>
      </c>
      <c r="N11" s="41" t="s">
        <v>232</v>
      </c>
      <c r="O11" s="42" t="s">
        <v>250</v>
      </c>
      <c r="P11" s="41" t="s">
        <v>251</v>
      </c>
      <c r="Q11" s="45">
        <v>4</v>
      </c>
      <c r="R11" s="45">
        <v>36</v>
      </c>
      <c r="S11" s="41"/>
      <c r="T11" s="41" t="s">
        <v>222</v>
      </c>
      <c r="U11" s="46">
        <f t="shared" si="0"/>
        <v>6035</v>
      </c>
      <c r="V11" s="46">
        <f t="shared" si="1"/>
        <v>2290</v>
      </c>
      <c r="W11" s="46">
        <v>780</v>
      </c>
      <c r="X11" s="46">
        <v>1380</v>
      </c>
      <c r="Y11" s="46">
        <v>130</v>
      </c>
      <c r="Z11" s="48"/>
      <c r="AA11" s="46">
        <f t="shared" si="2"/>
        <v>3745</v>
      </c>
      <c r="AB11" s="46">
        <v>1000</v>
      </c>
      <c r="AC11" s="46"/>
      <c r="AD11" s="46"/>
      <c r="AE11" s="46">
        <v>310</v>
      </c>
      <c r="AF11" s="46"/>
      <c r="AG11" s="46">
        <v>1775</v>
      </c>
      <c r="AH11" s="46">
        <v>660</v>
      </c>
      <c r="AI11" s="46"/>
      <c r="AJ11" s="46"/>
      <c r="AK11" s="46"/>
      <c r="AL11" s="46"/>
      <c r="AM11" s="46">
        <v>2290</v>
      </c>
      <c r="AN11" s="46">
        <v>0</v>
      </c>
      <c r="AO11" s="46">
        <v>1000</v>
      </c>
      <c r="AP11" s="49" t="s">
        <v>226</v>
      </c>
    </row>
    <row r="12" customHeight="1" spans="1:42">
      <c r="A12" s="39">
        <v>6</v>
      </c>
      <c r="B12" s="40" t="s">
        <v>214</v>
      </c>
      <c r="C12" s="40" t="s">
        <v>252</v>
      </c>
      <c r="D12" s="40" t="s">
        <v>253</v>
      </c>
      <c r="E12" s="40" t="s">
        <v>237</v>
      </c>
      <c r="F12" s="40"/>
      <c r="G12" s="40" t="s">
        <v>248</v>
      </c>
      <c r="H12" s="41" t="s">
        <v>249</v>
      </c>
      <c r="I12" s="41"/>
      <c r="J12" s="41"/>
      <c r="K12" s="41" t="s">
        <v>238</v>
      </c>
      <c r="L12" s="41"/>
      <c r="M12" s="41" t="s">
        <v>231</v>
      </c>
      <c r="N12" s="41" t="s">
        <v>232</v>
      </c>
      <c r="O12" s="42" t="s">
        <v>254</v>
      </c>
      <c r="P12" s="41" t="s">
        <v>251</v>
      </c>
      <c r="Q12" s="45">
        <v>4</v>
      </c>
      <c r="R12" s="45">
        <v>30</v>
      </c>
      <c r="S12" s="41"/>
      <c r="T12" s="41" t="s">
        <v>222</v>
      </c>
      <c r="U12" s="46">
        <f t="shared" si="0"/>
        <v>6035</v>
      </c>
      <c r="V12" s="46">
        <f t="shared" si="1"/>
        <v>2290</v>
      </c>
      <c r="W12" s="46">
        <v>780</v>
      </c>
      <c r="X12" s="46">
        <v>1380</v>
      </c>
      <c r="Y12" s="46">
        <v>130</v>
      </c>
      <c r="Z12" s="48"/>
      <c r="AA12" s="46">
        <f t="shared" si="2"/>
        <v>3745</v>
      </c>
      <c r="AB12" s="46">
        <v>1000</v>
      </c>
      <c r="AC12" s="46"/>
      <c r="AD12" s="46"/>
      <c r="AE12" s="46">
        <v>310</v>
      </c>
      <c r="AF12" s="46"/>
      <c r="AG12" s="46">
        <v>1775</v>
      </c>
      <c r="AH12" s="46">
        <v>660</v>
      </c>
      <c r="AI12" s="46"/>
      <c r="AJ12" s="46"/>
      <c r="AK12" s="46"/>
      <c r="AL12" s="46"/>
      <c r="AM12" s="46">
        <v>2290</v>
      </c>
      <c r="AN12" s="46">
        <v>0</v>
      </c>
      <c r="AO12" s="46">
        <v>1000</v>
      </c>
      <c r="AP12" s="49" t="s">
        <v>226</v>
      </c>
    </row>
    <row r="13" customHeight="1" spans="1:42">
      <c r="A13" s="39">
        <v>7</v>
      </c>
      <c r="B13" s="40" t="s">
        <v>214</v>
      </c>
      <c r="C13" s="40" t="s">
        <v>255</v>
      </c>
      <c r="D13" s="40" t="s">
        <v>256</v>
      </c>
      <c r="E13" s="40" t="s">
        <v>217</v>
      </c>
      <c r="F13" s="40"/>
      <c r="G13" s="40" t="s">
        <v>248</v>
      </c>
      <c r="H13" s="41" t="s">
        <v>249</v>
      </c>
      <c r="I13" s="41"/>
      <c r="J13" s="41"/>
      <c r="K13" s="41" t="s">
        <v>238</v>
      </c>
      <c r="L13" s="41"/>
      <c r="M13" s="41" t="s">
        <v>231</v>
      </c>
      <c r="N13" s="41" t="s">
        <v>223</v>
      </c>
      <c r="O13" s="42" t="s">
        <v>257</v>
      </c>
      <c r="P13" s="41" t="s">
        <v>251</v>
      </c>
      <c r="Q13" s="45">
        <v>4</v>
      </c>
      <c r="R13" s="45">
        <v>26</v>
      </c>
      <c r="S13" s="41"/>
      <c r="T13" s="41" t="s">
        <v>222</v>
      </c>
      <c r="U13" s="46">
        <f t="shared" si="0"/>
        <v>5943</v>
      </c>
      <c r="V13" s="46">
        <f t="shared" si="1"/>
        <v>2198</v>
      </c>
      <c r="W13" s="46">
        <v>780</v>
      </c>
      <c r="X13" s="46">
        <v>1302</v>
      </c>
      <c r="Y13" s="46">
        <v>116</v>
      </c>
      <c r="Z13" s="48"/>
      <c r="AA13" s="46">
        <f t="shared" si="2"/>
        <v>3745</v>
      </c>
      <c r="AB13" s="46">
        <v>1000</v>
      </c>
      <c r="AC13" s="46"/>
      <c r="AD13" s="46"/>
      <c r="AE13" s="46">
        <v>310</v>
      </c>
      <c r="AF13" s="46"/>
      <c r="AG13" s="46">
        <v>1775</v>
      </c>
      <c r="AH13" s="46">
        <v>660</v>
      </c>
      <c r="AI13" s="46"/>
      <c r="AJ13" s="46"/>
      <c r="AK13" s="46"/>
      <c r="AL13" s="46"/>
      <c r="AM13" s="46">
        <v>2198</v>
      </c>
      <c r="AN13" s="46">
        <v>0</v>
      </c>
      <c r="AO13" s="46">
        <v>1000</v>
      </c>
      <c r="AP13" s="49" t="s">
        <v>226</v>
      </c>
    </row>
    <row r="14" customHeight="1" spans="1:42">
      <c r="A14" s="39"/>
      <c r="B14" s="40"/>
      <c r="C14" s="40"/>
      <c r="D14" s="40"/>
      <c r="E14" s="40"/>
      <c r="F14" s="40"/>
      <c r="G14" s="40"/>
      <c r="H14" s="41"/>
      <c r="I14" s="41"/>
      <c r="J14" s="41"/>
      <c r="K14" s="41"/>
      <c r="L14" s="41"/>
      <c r="M14" s="41"/>
      <c r="N14" s="41"/>
      <c r="O14" s="42"/>
      <c r="P14" s="41"/>
      <c r="Q14" s="45"/>
      <c r="R14" s="45"/>
      <c r="S14" s="41"/>
      <c r="T14" s="41"/>
      <c r="U14" s="46"/>
      <c r="V14" s="46"/>
      <c r="W14" s="46"/>
      <c r="X14" s="46"/>
      <c r="Y14" s="46"/>
      <c r="Z14" s="48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9"/>
    </row>
    <row r="15" customHeight="1" spans="1:42">
      <c r="A15" s="39"/>
      <c r="B15" s="40"/>
      <c r="C15" s="40"/>
      <c r="D15" s="40"/>
      <c r="E15" s="40"/>
      <c r="F15" s="40"/>
      <c r="G15" s="40"/>
      <c r="H15" s="41"/>
      <c r="I15" s="41"/>
      <c r="J15" s="41"/>
      <c r="K15" s="41"/>
      <c r="L15" s="41"/>
      <c r="M15" s="41"/>
      <c r="N15" s="41"/>
      <c r="O15" s="42"/>
      <c r="P15" s="41"/>
      <c r="Q15" s="45"/>
      <c r="R15" s="45"/>
      <c r="S15" s="41"/>
      <c r="T15" s="41"/>
      <c r="U15" s="46"/>
      <c r="V15" s="46"/>
      <c r="W15" s="46"/>
      <c r="X15" s="46"/>
      <c r="Y15" s="46"/>
      <c r="Z15" s="48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49"/>
    </row>
    <row r="16" customHeight="1" spans="1:42">
      <c r="A16" s="39"/>
      <c r="B16" s="40"/>
      <c r="C16" s="40"/>
      <c r="D16" s="40"/>
      <c r="E16" s="40"/>
      <c r="F16" s="40"/>
      <c r="G16" s="40"/>
      <c r="H16" s="41"/>
      <c r="I16" s="41"/>
      <c r="J16" s="41"/>
      <c r="K16" s="41"/>
      <c r="L16" s="41"/>
      <c r="M16" s="41"/>
      <c r="N16" s="41"/>
      <c r="O16" s="42"/>
      <c r="P16" s="41"/>
      <c r="Q16" s="45"/>
      <c r="R16" s="45"/>
      <c r="S16" s="41"/>
      <c r="T16" s="41"/>
      <c r="U16" s="46"/>
      <c r="V16" s="46"/>
      <c r="W16" s="46"/>
      <c r="X16" s="46"/>
      <c r="Y16" s="46"/>
      <c r="Z16" s="48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9"/>
    </row>
    <row r="17" customHeight="1" spans="1:42">
      <c r="A17" s="39"/>
      <c r="B17" s="40"/>
      <c r="C17" s="40"/>
      <c r="D17" s="41"/>
      <c r="E17" s="40"/>
      <c r="F17" s="40"/>
      <c r="G17" s="40"/>
      <c r="H17" s="41"/>
      <c r="I17" s="41"/>
      <c r="J17" s="41"/>
      <c r="K17" s="41"/>
      <c r="L17" s="41"/>
      <c r="M17" s="41"/>
      <c r="N17" s="41"/>
      <c r="O17" s="42"/>
      <c r="P17" s="41"/>
      <c r="Q17" s="45"/>
      <c r="R17" s="45"/>
      <c r="S17" s="41"/>
      <c r="T17" s="41"/>
      <c r="U17" s="46"/>
      <c r="V17" s="46"/>
      <c r="W17" s="46"/>
      <c r="X17" s="46"/>
      <c r="Y17" s="46"/>
      <c r="Z17" s="48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9"/>
    </row>
    <row r="18" s="24" customFormat="1" customHeight="1" spans="1:27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AA18" s="10"/>
    </row>
    <row r="19" s="24" customFormat="1" customHeight="1"/>
    <row r="20" s="24" customFormat="1" customHeight="1"/>
    <row r="21" s="24" customFormat="1" customHeight="1"/>
    <row r="22" customHeight="1" spans="1:22">
      <c r="A22" s="21"/>
      <c r="V22" s="21"/>
    </row>
    <row r="23" customHeight="1" spans="1:22">
      <c r="A23" s="29"/>
      <c r="V23" s="29"/>
    </row>
    <row r="24" customHeight="1" spans="1:22">
      <c r="A24" s="29"/>
      <c r="V24" s="29"/>
    </row>
    <row r="25" customHeight="1" spans="1:22">
      <c r="A25" s="29"/>
      <c r="V25" s="29"/>
    </row>
  </sheetData>
  <mergeCells count="46">
    <mergeCell ref="A2:AP2"/>
    <mergeCell ref="U3:AJ3"/>
    <mergeCell ref="AK3:AO3"/>
    <mergeCell ref="V4:Z4"/>
    <mergeCell ref="AA4:AH4"/>
    <mergeCell ref="AC5:AD5"/>
    <mergeCell ref="A3:A6"/>
    <mergeCell ref="B3:B6"/>
    <mergeCell ref="C3:C6"/>
    <mergeCell ref="D3:D6"/>
    <mergeCell ref="E3:E6"/>
    <mergeCell ref="F3:F6"/>
    <mergeCell ref="G3:G6"/>
    <mergeCell ref="H3:H6"/>
    <mergeCell ref="I3:I6"/>
    <mergeCell ref="J3:J6"/>
    <mergeCell ref="K3:K6"/>
    <mergeCell ref="L3:L6"/>
    <mergeCell ref="M3:M6"/>
    <mergeCell ref="N3:N6"/>
    <mergeCell ref="O3:O6"/>
    <mergeCell ref="P3:P6"/>
    <mergeCell ref="Q3:Q6"/>
    <mergeCell ref="R3:R6"/>
    <mergeCell ref="S3:S6"/>
    <mergeCell ref="T3:T6"/>
    <mergeCell ref="U4:U6"/>
    <mergeCell ref="V5:V6"/>
    <mergeCell ref="W5:W6"/>
    <mergeCell ref="X5:X6"/>
    <mergeCell ref="Y5:Y6"/>
    <mergeCell ref="Z5:Z6"/>
    <mergeCell ref="AA5:AA6"/>
    <mergeCell ref="AB5:AB6"/>
    <mergeCell ref="AE5:AE6"/>
    <mergeCell ref="AF5:AF6"/>
    <mergeCell ref="AG5:AG6"/>
    <mergeCell ref="AH5:AH6"/>
    <mergeCell ref="AI4:AI6"/>
    <mergeCell ref="AJ4:AJ6"/>
    <mergeCell ref="AK4:AK6"/>
    <mergeCell ref="AL4:AL6"/>
    <mergeCell ref="AM4:AM6"/>
    <mergeCell ref="AN4:AN6"/>
    <mergeCell ref="AO4:AO6"/>
    <mergeCell ref="AP3:AP6"/>
  </mergeCells>
  <dataValidations count="1">
    <dataValidation type="list" allowBlank="1" showInputMessage="1" showErrorMessage="1" sqref="AP1:AP10 AP11:AP16 AP17:AP1048576">
      <formula1>"划入,划出"</formula1>
    </dataValidation>
  </dataValidations>
  <pageMargins left="0.748031496062992" right="0.47" top="0.38" bottom="0.34" header="0.22" footer="0.17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7"/>
  <sheetViews>
    <sheetView workbookViewId="0">
      <selection activeCell="L4" sqref="L4:L6"/>
    </sheetView>
  </sheetViews>
  <sheetFormatPr defaultColWidth="9.16666666666667" defaultRowHeight="18.75" customHeight="1"/>
  <cols>
    <col min="1" max="1" width="5.33333333333333" style="3" customWidth="1"/>
    <col min="2" max="2" width="10" style="3" customWidth="1"/>
    <col min="3" max="18" width="4.83333333333333" style="3" customWidth="1"/>
    <col min="19" max="19" width="9" style="3" customWidth="1"/>
    <col min="20" max="28" width="4.83333333333333" style="3" customWidth="1"/>
    <col min="29" max="29" width="8.66666666666667" style="3" customWidth="1"/>
    <col min="30" max="30" width="4.83333333333333" style="3" customWidth="1"/>
    <col min="31" max="31" width="7.16666666666667" style="3" customWidth="1"/>
    <col min="32" max="32" width="4.83333333333333" style="3" customWidth="1"/>
    <col min="33" max="256" width="9.16666666666667" style="3"/>
    <col min="257" max="257" width="5.33333333333333" style="3" customWidth="1"/>
    <col min="258" max="258" width="10" style="3" customWidth="1"/>
    <col min="259" max="274" width="4.83333333333333" style="3" customWidth="1"/>
    <col min="275" max="275" width="11.3333333333333" style="3" customWidth="1"/>
    <col min="276" max="284" width="4.83333333333333" style="3" customWidth="1"/>
    <col min="285" max="285" width="4.66666666666667" style="3" customWidth="1"/>
    <col min="286" max="286" width="4.83333333333333" style="3" customWidth="1"/>
    <col min="287" max="287" width="7.16666666666667" style="3" customWidth="1"/>
    <col min="288" max="288" width="4.83333333333333" style="3" customWidth="1"/>
    <col min="289" max="512" width="9.16666666666667" style="3"/>
    <col min="513" max="513" width="5.33333333333333" style="3" customWidth="1"/>
    <col min="514" max="514" width="10" style="3" customWidth="1"/>
    <col min="515" max="530" width="4.83333333333333" style="3" customWidth="1"/>
    <col min="531" max="531" width="11.3333333333333" style="3" customWidth="1"/>
    <col min="532" max="540" width="4.83333333333333" style="3" customWidth="1"/>
    <col min="541" max="541" width="4.66666666666667" style="3" customWidth="1"/>
    <col min="542" max="542" width="4.83333333333333" style="3" customWidth="1"/>
    <col min="543" max="543" width="7.16666666666667" style="3" customWidth="1"/>
    <col min="544" max="544" width="4.83333333333333" style="3" customWidth="1"/>
    <col min="545" max="768" width="9.16666666666667" style="3"/>
    <col min="769" max="769" width="5.33333333333333" style="3" customWidth="1"/>
    <col min="770" max="770" width="10" style="3" customWidth="1"/>
    <col min="771" max="786" width="4.83333333333333" style="3" customWidth="1"/>
    <col min="787" max="787" width="11.3333333333333" style="3" customWidth="1"/>
    <col min="788" max="796" width="4.83333333333333" style="3" customWidth="1"/>
    <col min="797" max="797" width="4.66666666666667" style="3" customWidth="1"/>
    <col min="798" max="798" width="4.83333333333333" style="3" customWidth="1"/>
    <col min="799" max="799" width="7.16666666666667" style="3" customWidth="1"/>
    <col min="800" max="800" width="4.83333333333333" style="3" customWidth="1"/>
    <col min="801" max="1024" width="9.16666666666667" style="3"/>
    <col min="1025" max="1025" width="5.33333333333333" style="3" customWidth="1"/>
    <col min="1026" max="1026" width="10" style="3" customWidth="1"/>
    <col min="1027" max="1042" width="4.83333333333333" style="3" customWidth="1"/>
    <col min="1043" max="1043" width="11.3333333333333" style="3" customWidth="1"/>
    <col min="1044" max="1052" width="4.83333333333333" style="3" customWidth="1"/>
    <col min="1053" max="1053" width="4.66666666666667" style="3" customWidth="1"/>
    <col min="1054" max="1054" width="4.83333333333333" style="3" customWidth="1"/>
    <col min="1055" max="1055" width="7.16666666666667" style="3" customWidth="1"/>
    <col min="1056" max="1056" width="4.83333333333333" style="3" customWidth="1"/>
    <col min="1057" max="1280" width="9.16666666666667" style="3"/>
    <col min="1281" max="1281" width="5.33333333333333" style="3" customWidth="1"/>
    <col min="1282" max="1282" width="10" style="3" customWidth="1"/>
    <col min="1283" max="1298" width="4.83333333333333" style="3" customWidth="1"/>
    <col min="1299" max="1299" width="11.3333333333333" style="3" customWidth="1"/>
    <col min="1300" max="1308" width="4.83333333333333" style="3" customWidth="1"/>
    <col min="1309" max="1309" width="4.66666666666667" style="3" customWidth="1"/>
    <col min="1310" max="1310" width="4.83333333333333" style="3" customWidth="1"/>
    <col min="1311" max="1311" width="7.16666666666667" style="3" customWidth="1"/>
    <col min="1312" max="1312" width="4.83333333333333" style="3" customWidth="1"/>
    <col min="1313" max="1536" width="9.16666666666667" style="3"/>
    <col min="1537" max="1537" width="5.33333333333333" style="3" customWidth="1"/>
    <col min="1538" max="1538" width="10" style="3" customWidth="1"/>
    <col min="1539" max="1554" width="4.83333333333333" style="3" customWidth="1"/>
    <col min="1555" max="1555" width="11.3333333333333" style="3" customWidth="1"/>
    <col min="1556" max="1564" width="4.83333333333333" style="3" customWidth="1"/>
    <col min="1565" max="1565" width="4.66666666666667" style="3" customWidth="1"/>
    <col min="1566" max="1566" width="4.83333333333333" style="3" customWidth="1"/>
    <col min="1567" max="1567" width="7.16666666666667" style="3" customWidth="1"/>
    <col min="1568" max="1568" width="4.83333333333333" style="3" customWidth="1"/>
    <col min="1569" max="1792" width="9.16666666666667" style="3"/>
    <col min="1793" max="1793" width="5.33333333333333" style="3" customWidth="1"/>
    <col min="1794" max="1794" width="10" style="3" customWidth="1"/>
    <col min="1795" max="1810" width="4.83333333333333" style="3" customWidth="1"/>
    <col min="1811" max="1811" width="11.3333333333333" style="3" customWidth="1"/>
    <col min="1812" max="1820" width="4.83333333333333" style="3" customWidth="1"/>
    <col min="1821" max="1821" width="4.66666666666667" style="3" customWidth="1"/>
    <col min="1822" max="1822" width="4.83333333333333" style="3" customWidth="1"/>
    <col min="1823" max="1823" width="7.16666666666667" style="3" customWidth="1"/>
    <col min="1824" max="1824" width="4.83333333333333" style="3" customWidth="1"/>
    <col min="1825" max="2048" width="9.16666666666667" style="3"/>
    <col min="2049" max="2049" width="5.33333333333333" style="3" customWidth="1"/>
    <col min="2050" max="2050" width="10" style="3" customWidth="1"/>
    <col min="2051" max="2066" width="4.83333333333333" style="3" customWidth="1"/>
    <col min="2067" max="2067" width="11.3333333333333" style="3" customWidth="1"/>
    <col min="2068" max="2076" width="4.83333333333333" style="3" customWidth="1"/>
    <col min="2077" max="2077" width="4.66666666666667" style="3" customWidth="1"/>
    <col min="2078" max="2078" width="4.83333333333333" style="3" customWidth="1"/>
    <col min="2079" max="2079" width="7.16666666666667" style="3" customWidth="1"/>
    <col min="2080" max="2080" width="4.83333333333333" style="3" customWidth="1"/>
    <col min="2081" max="2304" width="9.16666666666667" style="3"/>
    <col min="2305" max="2305" width="5.33333333333333" style="3" customWidth="1"/>
    <col min="2306" max="2306" width="10" style="3" customWidth="1"/>
    <col min="2307" max="2322" width="4.83333333333333" style="3" customWidth="1"/>
    <col min="2323" max="2323" width="11.3333333333333" style="3" customWidth="1"/>
    <col min="2324" max="2332" width="4.83333333333333" style="3" customWidth="1"/>
    <col min="2333" max="2333" width="4.66666666666667" style="3" customWidth="1"/>
    <col min="2334" max="2334" width="4.83333333333333" style="3" customWidth="1"/>
    <col min="2335" max="2335" width="7.16666666666667" style="3" customWidth="1"/>
    <col min="2336" max="2336" width="4.83333333333333" style="3" customWidth="1"/>
    <col min="2337" max="2560" width="9.16666666666667" style="3"/>
    <col min="2561" max="2561" width="5.33333333333333" style="3" customWidth="1"/>
    <col min="2562" max="2562" width="10" style="3" customWidth="1"/>
    <col min="2563" max="2578" width="4.83333333333333" style="3" customWidth="1"/>
    <col min="2579" max="2579" width="11.3333333333333" style="3" customWidth="1"/>
    <col min="2580" max="2588" width="4.83333333333333" style="3" customWidth="1"/>
    <col min="2589" max="2589" width="4.66666666666667" style="3" customWidth="1"/>
    <col min="2590" max="2590" width="4.83333333333333" style="3" customWidth="1"/>
    <col min="2591" max="2591" width="7.16666666666667" style="3" customWidth="1"/>
    <col min="2592" max="2592" width="4.83333333333333" style="3" customWidth="1"/>
    <col min="2593" max="2816" width="9.16666666666667" style="3"/>
    <col min="2817" max="2817" width="5.33333333333333" style="3" customWidth="1"/>
    <col min="2818" max="2818" width="10" style="3" customWidth="1"/>
    <col min="2819" max="2834" width="4.83333333333333" style="3" customWidth="1"/>
    <col min="2835" max="2835" width="11.3333333333333" style="3" customWidth="1"/>
    <col min="2836" max="2844" width="4.83333333333333" style="3" customWidth="1"/>
    <col min="2845" max="2845" width="4.66666666666667" style="3" customWidth="1"/>
    <col min="2846" max="2846" width="4.83333333333333" style="3" customWidth="1"/>
    <col min="2847" max="2847" width="7.16666666666667" style="3" customWidth="1"/>
    <col min="2848" max="2848" width="4.83333333333333" style="3" customWidth="1"/>
    <col min="2849" max="3072" width="9.16666666666667" style="3"/>
    <col min="3073" max="3073" width="5.33333333333333" style="3" customWidth="1"/>
    <col min="3074" max="3074" width="10" style="3" customWidth="1"/>
    <col min="3075" max="3090" width="4.83333333333333" style="3" customWidth="1"/>
    <col min="3091" max="3091" width="11.3333333333333" style="3" customWidth="1"/>
    <col min="3092" max="3100" width="4.83333333333333" style="3" customWidth="1"/>
    <col min="3101" max="3101" width="4.66666666666667" style="3" customWidth="1"/>
    <col min="3102" max="3102" width="4.83333333333333" style="3" customWidth="1"/>
    <col min="3103" max="3103" width="7.16666666666667" style="3" customWidth="1"/>
    <col min="3104" max="3104" width="4.83333333333333" style="3" customWidth="1"/>
    <col min="3105" max="3328" width="9.16666666666667" style="3"/>
    <col min="3329" max="3329" width="5.33333333333333" style="3" customWidth="1"/>
    <col min="3330" max="3330" width="10" style="3" customWidth="1"/>
    <col min="3331" max="3346" width="4.83333333333333" style="3" customWidth="1"/>
    <col min="3347" max="3347" width="11.3333333333333" style="3" customWidth="1"/>
    <col min="3348" max="3356" width="4.83333333333333" style="3" customWidth="1"/>
    <col min="3357" max="3357" width="4.66666666666667" style="3" customWidth="1"/>
    <col min="3358" max="3358" width="4.83333333333333" style="3" customWidth="1"/>
    <col min="3359" max="3359" width="7.16666666666667" style="3" customWidth="1"/>
    <col min="3360" max="3360" width="4.83333333333333" style="3" customWidth="1"/>
    <col min="3361" max="3584" width="9.16666666666667" style="3"/>
    <col min="3585" max="3585" width="5.33333333333333" style="3" customWidth="1"/>
    <col min="3586" max="3586" width="10" style="3" customWidth="1"/>
    <col min="3587" max="3602" width="4.83333333333333" style="3" customWidth="1"/>
    <col min="3603" max="3603" width="11.3333333333333" style="3" customWidth="1"/>
    <col min="3604" max="3612" width="4.83333333333333" style="3" customWidth="1"/>
    <col min="3613" max="3613" width="4.66666666666667" style="3" customWidth="1"/>
    <col min="3614" max="3614" width="4.83333333333333" style="3" customWidth="1"/>
    <col min="3615" max="3615" width="7.16666666666667" style="3" customWidth="1"/>
    <col min="3616" max="3616" width="4.83333333333333" style="3" customWidth="1"/>
    <col min="3617" max="3840" width="9.16666666666667" style="3"/>
    <col min="3841" max="3841" width="5.33333333333333" style="3" customWidth="1"/>
    <col min="3842" max="3842" width="10" style="3" customWidth="1"/>
    <col min="3843" max="3858" width="4.83333333333333" style="3" customWidth="1"/>
    <col min="3859" max="3859" width="11.3333333333333" style="3" customWidth="1"/>
    <col min="3860" max="3868" width="4.83333333333333" style="3" customWidth="1"/>
    <col min="3869" max="3869" width="4.66666666666667" style="3" customWidth="1"/>
    <col min="3870" max="3870" width="4.83333333333333" style="3" customWidth="1"/>
    <col min="3871" max="3871" width="7.16666666666667" style="3" customWidth="1"/>
    <col min="3872" max="3872" width="4.83333333333333" style="3" customWidth="1"/>
    <col min="3873" max="4096" width="9.16666666666667" style="3"/>
    <col min="4097" max="4097" width="5.33333333333333" style="3" customWidth="1"/>
    <col min="4098" max="4098" width="10" style="3" customWidth="1"/>
    <col min="4099" max="4114" width="4.83333333333333" style="3" customWidth="1"/>
    <col min="4115" max="4115" width="11.3333333333333" style="3" customWidth="1"/>
    <col min="4116" max="4124" width="4.83333333333333" style="3" customWidth="1"/>
    <col min="4125" max="4125" width="4.66666666666667" style="3" customWidth="1"/>
    <col min="4126" max="4126" width="4.83333333333333" style="3" customWidth="1"/>
    <col min="4127" max="4127" width="7.16666666666667" style="3" customWidth="1"/>
    <col min="4128" max="4128" width="4.83333333333333" style="3" customWidth="1"/>
    <col min="4129" max="4352" width="9.16666666666667" style="3"/>
    <col min="4353" max="4353" width="5.33333333333333" style="3" customWidth="1"/>
    <col min="4354" max="4354" width="10" style="3" customWidth="1"/>
    <col min="4355" max="4370" width="4.83333333333333" style="3" customWidth="1"/>
    <col min="4371" max="4371" width="11.3333333333333" style="3" customWidth="1"/>
    <col min="4372" max="4380" width="4.83333333333333" style="3" customWidth="1"/>
    <col min="4381" max="4381" width="4.66666666666667" style="3" customWidth="1"/>
    <col min="4382" max="4382" width="4.83333333333333" style="3" customWidth="1"/>
    <col min="4383" max="4383" width="7.16666666666667" style="3" customWidth="1"/>
    <col min="4384" max="4384" width="4.83333333333333" style="3" customWidth="1"/>
    <col min="4385" max="4608" width="9.16666666666667" style="3"/>
    <col min="4609" max="4609" width="5.33333333333333" style="3" customWidth="1"/>
    <col min="4610" max="4610" width="10" style="3" customWidth="1"/>
    <col min="4611" max="4626" width="4.83333333333333" style="3" customWidth="1"/>
    <col min="4627" max="4627" width="11.3333333333333" style="3" customWidth="1"/>
    <col min="4628" max="4636" width="4.83333333333333" style="3" customWidth="1"/>
    <col min="4637" max="4637" width="4.66666666666667" style="3" customWidth="1"/>
    <col min="4638" max="4638" width="4.83333333333333" style="3" customWidth="1"/>
    <col min="4639" max="4639" width="7.16666666666667" style="3" customWidth="1"/>
    <col min="4640" max="4640" width="4.83333333333333" style="3" customWidth="1"/>
    <col min="4641" max="4864" width="9.16666666666667" style="3"/>
    <col min="4865" max="4865" width="5.33333333333333" style="3" customWidth="1"/>
    <col min="4866" max="4866" width="10" style="3" customWidth="1"/>
    <col min="4867" max="4882" width="4.83333333333333" style="3" customWidth="1"/>
    <col min="4883" max="4883" width="11.3333333333333" style="3" customWidth="1"/>
    <col min="4884" max="4892" width="4.83333333333333" style="3" customWidth="1"/>
    <col min="4893" max="4893" width="4.66666666666667" style="3" customWidth="1"/>
    <col min="4894" max="4894" width="4.83333333333333" style="3" customWidth="1"/>
    <col min="4895" max="4895" width="7.16666666666667" style="3" customWidth="1"/>
    <col min="4896" max="4896" width="4.83333333333333" style="3" customWidth="1"/>
    <col min="4897" max="5120" width="9.16666666666667" style="3"/>
    <col min="5121" max="5121" width="5.33333333333333" style="3" customWidth="1"/>
    <col min="5122" max="5122" width="10" style="3" customWidth="1"/>
    <col min="5123" max="5138" width="4.83333333333333" style="3" customWidth="1"/>
    <col min="5139" max="5139" width="11.3333333333333" style="3" customWidth="1"/>
    <col min="5140" max="5148" width="4.83333333333333" style="3" customWidth="1"/>
    <col min="5149" max="5149" width="4.66666666666667" style="3" customWidth="1"/>
    <col min="5150" max="5150" width="4.83333333333333" style="3" customWidth="1"/>
    <col min="5151" max="5151" width="7.16666666666667" style="3" customWidth="1"/>
    <col min="5152" max="5152" width="4.83333333333333" style="3" customWidth="1"/>
    <col min="5153" max="5376" width="9.16666666666667" style="3"/>
    <col min="5377" max="5377" width="5.33333333333333" style="3" customWidth="1"/>
    <col min="5378" max="5378" width="10" style="3" customWidth="1"/>
    <col min="5379" max="5394" width="4.83333333333333" style="3" customWidth="1"/>
    <col min="5395" max="5395" width="11.3333333333333" style="3" customWidth="1"/>
    <col min="5396" max="5404" width="4.83333333333333" style="3" customWidth="1"/>
    <col min="5405" max="5405" width="4.66666666666667" style="3" customWidth="1"/>
    <col min="5406" max="5406" width="4.83333333333333" style="3" customWidth="1"/>
    <col min="5407" max="5407" width="7.16666666666667" style="3" customWidth="1"/>
    <col min="5408" max="5408" width="4.83333333333333" style="3" customWidth="1"/>
    <col min="5409" max="5632" width="9.16666666666667" style="3"/>
    <col min="5633" max="5633" width="5.33333333333333" style="3" customWidth="1"/>
    <col min="5634" max="5634" width="10" style="3" customWidth="1"/>
    <col min="5635" max="5650" width="4.83333333333333" style="3" customWidth="1"/>
    <col min="5651" max="5651" width="11.3333333333333" style="3" customWidth="1"/>
    <col min="5652" max="5660" width="4.83333333333333" style="3" customWidth="1"/>
    <col min="5661" max="5661" width="4.66666666666667" style="3" customWidth="1"/>
    <col min="5662" max="5662" width="4.83333333333333" style="3" customWidth="1"/>
    <col min="5663" max="5663" width="7.16666666666667" style="3" customWidth="1"/>
    <col min="5664" max="5664" width="4.83333333333333" style="3" customWidth="1"/>
    <col min="5665" max="5888" width="9.16666666666667" style="3"/>
    <col min="5889" max="5889" width="5.33333333333333" style="3" customWidth="1"/>
    <col min="5890" max="5890" width="10" style="3" customWidth="1"/>
    <col min="5891" max="5906" width="4.83333333333333" style="3" customWidth="1"/>
    <col min="5907" max="5907" width="11.3333333333333" style="3" customWidth="1"/>
    <col min="5908" max="5916" width="4.83333333333333" style="3" customWidth="1"/>
    <col min="5917" max="5917" width="4.66666666666667" style="3" customWidth="1"/>
    <col min="5918" max="5918" width="4.83333333333333" style="3" customWidth="1"/>
    <col min="5919" max="5919" width="7.16666666666667" style="3" customWidth="1"/>
    <col min="5920" max="5920" width="4.83333333333333" style="3" customWidth="1"/>
    <col min="5921" max="6144" width="9.16666666666667" style="3"/>
    <col min="6145" max="6145" width="5.33333333333333" style="3" customWidth="1"/>
    <col min="6146" max="6146" width="10" style="3" customWidth="1"/>
    <col min="6147" max="6162" width="4.83333333333333" style="3" customWidth="1"/>
    <col min="6163" max="6163" width="11.3333333333333" style="3" customWidth="1"/>
    <col min="6164" max="6172" width="4.83333333333333" style="3" customWidth="1"/>
    <col min="6173" max="6173" width="4.66666666666667" style="3" customWidth="1"/>
    <col min="6174" max="6174" width="4.83333333333333" style="3" customWidth="1"/>
    <col min="6175" max="6175" width="7.16666666666667" style="3" customWidth="1"/>
    <col min="6176" max="6176" width="4.83333333333333" style="3" customWidth="1"/>
    <col min="6177" max="6400" width="9.16666666666667" style="3"/>
    <col min="6401" max="6401" width="5.33333333333333" style="3" customWidth="1"/>
    <col min="6402" max="6402" width="10" style="3" customWidth="1"/>
    <col min="6403" max="6418" width="4.83333333333333" style="3" customWidth="1"/>
    <col min="6419" max="6419" width="11.3333333333333" style="3" customWidth="1"/>
    <col min="6420" max="6428" width="4.83333333333333" style="3" customWidth="1"/>
    <col min="6429" max="6429" width="4.66666666666667" style="3" customWidth="1"/>
    <col min="6430" max="6430" width="4.83333333333333" style="3" customWidth="1"/>
    <col min="6431" max="6431" width="7.16666666666667" style="3" customWidth="1"/>
    <col min="6432" max="6432" width="4.83333333333333" style="3" customWidth="1"/>
    <col min="6433" max="6656" width="9.16666666666667" style="3"/>
    <col min="6657" max="6657" width="5.33333333333333" style="3" customWidth="1"/>
    <col min="6658" max="6658" width="10" style="3" customWidth="1"/>
    <col min="6659" max="6674" width="4.83333333333333" style="3" customWidth="1"/>
    <col min="6675" max="6675" width="11.3333333333333" style="3" customWidth="1"/>
    <col min="6676" max="6684" width="4.83333333333333" style="3" customWidth="1"/>
    <col min="6685" max="6685" width="4.66666666666667" style="3" customWidth="1"/>
    <col min="6686" max="6686" width="4.83333333333333" style="3" customWidth="1"/>
    <col min="6687" max="6687" width="7.16666666666667" style="3" customWidth="1"/>
    <col min="6688" max="6688" width="4.83333333333333" style="3" customWidth="1"/>
    <col min="6689" max="6912" width="9.16666666666667" style="3"/>
    <col min="6913" max="6913" width="5.33333333333333" style="3" customWidth="1"/>
    <col min="6914" max="6914" width="10" style="3" customWidth="1"/>
    <col min="6915" max="6930" width="4.83333333333333" style="3" customWidth="1"/>
    <col min="6931" max="6931" width="11.3333333333333" style="3" customWidth="1"/>
    <col min="6932" max="6940" width="4.83333333333333" style="3" customWidth="1"/>
    <col min="6941" max="6941" width="4.66666666666667" style="3" customWidth="1"/>
    <col min="6942" max="6942" width="4.83333333333333" style="3" customWidth="1"/>
    <col min="6943" max="6943" width="7.16666666666667" style="3" customWidth="1"/>
    <col min="6944" max="6944" width="4.83333333333333" style="3" customWidth="1"/>
    <col min="6945" max="7168" width="9.16666666666667" style="3"/>
    <col min="7169" max="7169" width="5.33333333333333" style="3" customWidth="1"/>
    <col min="7170" max="7170" width="10" style="3" customWidth="1"/>
    <col min="7171" max="7186" width="4.83333333333333" style="3" customWidth="1"/>
    <col min="7187" max="7187" width="11.3333333333333" style="3" customWidth="1"/>
    <col min="7188" max="7196" width="4.83333333333333" style="3" customWidth="1"/>
    <col min="7197" max="7197" width="4.66666666666667" style="3" customWidth="1"/>
    <col min="7198" max="7198" width="4.83333333333333" style="3" customWidth="1"/>
    <col min="7199" max="7199" width="7.16666666666667" style="3" customWidth="1"/>
    <col min="7200" max="7200" width="4.83333333333333" style="3" customWidth="1"/>
    <col min="7201" max="7424" width="9.16666666666667" style="3"/>
    <col min="7425" max="7425" width="5.33333333333333" style="3" customWidth="1"/>
    <col min="7426" max="7426" width="10" style="3" customWidth="1"/>
    <col min="7427" max="7442" width="4.83333333333333" style="3" customWidth="1"/>
    <col min="7443" max="7443" width="11.3333333333333" style="3" customWidth="1"/>
    <col min="7444" max="7452" width="4.83333333333333" style="3" customWidth="1"/>
    <col min="7453" max="7453" width="4.66666666666667" style="3" customWidth="1"/>
    <col min="7454" max="7454" width="4.83333333333333" style="3" customWidth="1"/>
    <col min="7455" max="7455" width="7.16666666666667" style="3" customWidth="1"/>
    <col min="7456" max="7456" width="4.83333333333333" style="3" customWidth="1"/>
    <col min="7457" max="7680" width="9.16666666666667" style="3"/>
    <col min="7681" max="7681" width="5.33333333333333" style="3" customWidth="1"/>
    <col min="7682" max="7682" width="10" style="3" customWidth="1"/>
    <col min="7683" max="7698" width="4.83333333333333" style="3" customWidth="1"/>
    <col min="7699" max="7699" width="11.3333333333333" style="3" customWidth="1"/>
    <col min="7700" max="7708" width="4.83333333333333" style="3" customWidth="1"/>
    <col min="7709" max="7709" width="4.66666666666667" style="3" customWidth="1"/>
    <col min="7710" max="7710" width="4.83333333333333" style="3" customWidth="1"/>
    <col min="7711" max="7711" width="7.16666666666667" style="3" customWidth="1"/>
    <col min="7712" max="7712" width="4.83333333333333" style="3" customWidth="1"/>
    <col min="7713" max="7936" width="9.16666666666667" style="3"/>
    <col min="7937" max="7937" width="5.33333333333333" style="3" customWidth="1"/>
    <col min="7938" max="7938" width="10" style="3" customWidth="1"/>
    <col min="7939" max="7954" width="4.83333333333333" style="3" customWidth="1"/>
    <col min="7955" max="7955" width="11.3333333333333" style="3" customWidth="1"/>
    <col min="7956" max="7964" width="4.83333333333333" style="3" customWidth="1"/>
    <col min="7965" max="7965" width="4.66666666666667" style="3" customWidth="1"/>
    <col min="7966" max="7966" width="4.83333333333333" style="3" customWidth="1"/>
    <col min="7967" max="7967" width="7.16666666666667" style="3" customWidth="1"/>
    <col min="7968" max="7968" width="4.83333333333333" style="3" customWidth="1"/>
    <col min="7969" max="8192" width="9.16666666666667" style="3"/>
    <col min="8193" max="8193" width="5.33333333333333" style="3" customWidth="1"/>
    <col min="8194" max="8194" width="10" style="3" customWidth="1"/>
    <col min="8195" max="8210" width="4.83333333333333" style="3" customWidth="1"/>
    <col min="8211" max="8211" width="11.3333333333333" style="3" customWidth="1"/>
    <col min="8212" max="8220" width="4.83333333333333" style="3" customWidth="1"/>
    <col min="8221" max="8221" width="4.66666666666667" style="3" customWidth="1"/>
    <col min="8222" max="8222" width="4.83333333333333" style="3" customWidth="1"/>
    <col min="8223" max="8223" width="7.16666666666667" style="3" customWidth="1"/>
    <col min="8224" max="8224" width="4.83333333333333" style="3" customWidth="1"/>
    <col min="8225" max="8448" width="9.16666666666667" style="3"/>
    <col min="8449" max="8449" width="5.33333333333333" style="3" customWidth="1"/>
    <col min="8450" max="8450" width="10" style="3" customWidth="1"/>
    <col min="8451" max="8466" width="4.83333333333333" style="3" customWidth="1"/>
    <col min="8467" max="8467" width="11.3333333333333" style="3" customWidth="1"/>
    <col min="8468" max="8476" width="4.83333333333333" style="3" customWidth="1"/>
    <col min="8477" max="8477" width="4.66666666666667" style="3" customWidth="1"/>
    <col min="8478" max="8478" width="4.83333333333333" style="3" customWidth="1"/>
    <col min="8479" max="8479" width="7.16666666666667" style="3" customWidth="1"/>
    <col min="8480" max="8480" width="4.83333333333333" style="3" customWidth="1"/>
    <col min="8481" max="8704" width="9.16666666666667" style="3"/>
    <col min="8705" max="8705" width="5.33333333333333" style="3" customWidth="1"/>
    <col min="8706" max="8706" width="10" style="3" customWidth="1"/>
    <col min="8707" max="8722" width="4.83333333333333" style="3" customWidth="1"/>
    <col min="8723" max="8723" width="11.3333333333333" style="3" customWidth="1"/>
    <col min="8724" max="8732" width="4.83333333333333" style="3" customWidth="1"/>
    <col min="8733" max="8733" width="4.66666666666667" style="3" customWidth="1"/>
    <col min="8734" max="8734" width="4.83333333333333" style="3" customWidth="1"/>
    <col min="8735" max="8735" width="7.16666666666667" style="3" customWidth="1"/>
    <col min="8736" max="8736" width="4.83333333333333" style="3" customWidth="1"/>
    <col min="8737" max="8960" width="9.16666666666667" style="3"/>
    <col min="8961" max="8961" width="5.33333333333333" style="3" customWidth="1"/>
    <col min="8962" max="8962" width="10" style="3" customWidth="1"/>
    <col min="8963" max="8978" width="4.83333333333333" style="3" customWidth="1"/>
    <col min="8979" max="8979" width="11.3333333333333" style="3" customWidth="1"/>
    <col min="8980" max="8988" width="4.83333333333333" style="3" customWidth="1"/>
    <col min="8989" max="8989" width="4.66666666666667" style="3" customWidth="1"/>
    <col min="8990" max="8990" width="4.83333333333333" style="3" customWidth="1"/>
    <col min="8991" max="8991" width="7.16666666666667" style="3" customWidth="1"/>
    <col min="8992" max="8992" width="4.83333333333333" style="3" customWidth="1"/>
    <col min="8993" max="9216" width="9.16666666666667" style="3"/>
    <col min="9217" max="9217" width="5.33333333333333" style="3" customWidth="1"/>
    <col min="9218" max="9218" width="10" style="3" customWidth="1"/>
    <col min="9219" max="9234" width="4.83333333333333" style="3" customWidth="1"/>
    <col min="9235" max="9235" width="11.3333333333333" style="3" customWidth="1"/>
    <col min="9236" max="9244" width="4.83333333333333" style="3" customWidth="1"/>
    <col min="9245" max="9245" width="4.66666666666667" style="3" customWidth="1"/>
    <col min="9246" max="9246" width="4.83333333333333" style="3" customWidth="1"/>
    <col min="9247" max="9247" width="7.16666666666667" style="3" customWidth="1"/>
    <col min="9248" max="9248" width="4.83333333333333" style="3" customWidth="1"/>
    <col min="9249" max="9472" width="9.16666666666667" style="3"/>
    <col min="9473" max="9473" width="5.33333333333333" style="3" customWidth="1"/>
    <col min="9474" max="9474" width="10" style="3" customWidth="1"/>
    <col min="9475" max="9490" width="4.83333333333333" style="3" customWidth="1"/>
    <col min="9491" max="9491" width="11.3333333333333" style="3" customWidth="1"/>
    <col min="9492" max="9500" width="4.83333333333333" style="3" customWidth="1"/>
    <col min="9501" max="9501" width="4.66666666666667" style="3" customWidth="1"/>
    <col min="9502" max="9502" width="4.83333333333333" style="3" customWidth="1"/>
    <col min="9503" max="9503" width="7.16666666666667" style="3" customWidth="1"/>
    <col min="9504" max="9504" width="4.83333333333333" style="3" customWidth="1"/>
    <col min="9505" max="9728" width="9.16666666666667" style="3"/>
    <col min="9729" max="9729" width="5.33333333333333" style="3" customWidth="1"/>
    <col min="9730" max="9730" width="10" style="3" customWidth="1"/>
    <col min="9731" max="9746" width="4.83333333333333" style="3" customWidth="1"/>
    <col min="9747" max="9747" width="11.3333333333333" style="3" customWidth="1"/>
    <col min="9748" max="9756" width="4.83333333333333" style="3" customWidth="1"/>
    <col min="9757" max="9757" width="4.66666666666667" style="3" customWidth="1"/>
    <col min="9758" max="9758" width="4.83333333333333" style="3" customWidth="1"/>
    <col min="9759" max="9759" width="7.16666666666667" style="3" customWidth="1"/>
    <col min="9760" max="9760" width="4.83333333333333" style="3" customWidth="1"/>
    <col min="9761" max="9984" width="9.16666666666667" style="3"/>
    <col min="9985" max="9985" width="5.33333333333333" style="3" customWidth="1"/>
    <col min="9986" max="9986" width="10" style="3" customWidth="1"/>
    <col min="9987" max="10002" width="4.83333333333333" style="3" customWidth="1"/>
    <col min="10003" max="10003" width="11.3333333333333" style="3" customWidth="1"/>
    <col min="10004" max="10012" width="4.83333333333333" style="3" customWidth="1"/>
    <col min="10013" max="10013" width="4.66666666666667" style="3" customWidth="1"/>
    <col min="10014" max="10014" width="4.83333333333333" style="3" customWidth="1"/>
    <col min="10015" max="10015" width="7.16666666666667" style="3" customWidth="1"/>
    <col min="10016" max="10016" width="4.83333333333333" style="3" customWidth="1"/>
    <col min="10017" max="10240" width="9.16666666666667" style="3"/>
    <col min="10241" max="10241" width="5.33333333333333" style="3" customWidth="1"/>
    <col min="10242" max="10242" width="10" style="3" customWidth="1"/>
    <col min="10243" max="10258" width="4.83333333333333" style="3" customWidth="1"/>
    <col min="10259" max="10259" width="11.3333333333333" style="3" customWidth="1"/>
    <col min="10260" max="10268" width="4.83333333333333" style="3" customWidth="1"/>
    <col min="10269" max="10269" width="4.66666666666667" style="3" customWidth="1"/>
    <col min="10270" max="10270" width="4.83333333333333" style="3" customWidth="1"/>
    <col min="10271" max="10271" width="7.16666666666667" style="3" customWidth="1"/>
    <col min="10272" max="10272" width="4.83333333333333" style="3" customWidth="1"/>
    <col min="10273" max="10496" width="9.16666666666667" style="3"/>
    <col min="10497" max="10497" width="5.33333333333333" style="3" customWidth="1"/>
    <col min="10498" max="10498" width="10" style="3" customWidth="1"/>
    <col min="10499" max="10514" width="4.83333333333333" style="3" customWidth="1"/>
    <col min="10515" max="10515" width="11.3333333333333" style="3" customWidth="1"/>
    <col min="10516" max="10524" width="4.83333333333333" style="3" customWidth="1"/>
    <col min="10525" max="10525" width="4.66666666666667" style="3" customWidth="1"/>
    <col min="10526" max="10526" width="4.83333333333333" style="3" customWidth="1"/>
    <col min="10527" max="10527" width="7.16666666666667" style="3" customWidth="1"/>
    <col min="10528" max="10528" width="4.83333333333333" style="3" customWidth="1"/>
    <col min="10529" max="10752" width="9.16666666666667" style="3"/>
    <col min="10753" max="10753" width="5.33333333333333" style="3" customWidth="1"/>
    <col min="10754" max="10754" width="10" style="3" customWidth="1"/>
    <col min="10755" max="10770" width="4.83333333333333" style="3" customWidth="1"/>
    <col min="10771" max="10771" width="11.3333333333333" style="3" customWidth="1"/>
    <col min="10772" max="10780" width="4.83333333333333" style="3" customWidth="1"/>
    <col min="10781" max="10781" width="4.66666666666667" style="3" customWidth="1"/>
    <col min="10782" max="10782" width="4.83333333333333" style="3" customWidth="1"/>
    <col min="10783" max="10783" width="7.16666666666667" style="3" customWidth="1"/>
    <col min="10784" max="10784" width="4.83333333333333" style="3" customWidth="1"/>
    <col min="10785" max="11008" width="9.16666666666667" style="3"/>
    <col min="11009" max="11009" width="5.33333333333333" style="3" customWidth="1"/>
    <col min="11010" max="11010" width="10" style="3" customWidth="1"/>
    <col min="11011" max="11026" width="4.83333333333333" style="3" customWidth="1"/>
    <col min="11027" max="11027" width="11.3333333333333" style="3" customWidth="1"/>
    <col min="11028" max="11036" width="4.83333333333333" style="3" customWidth="1"/>
    <col min="11037" max="11037" width="4.66666666666667" style="3" customWidth="1"/>
    <col min="11038" max="11038" width="4.83333333333333" style="3" customWidth="1"/>
    <col min="11039" max="11039" width="7.16666666666667" style="3" customWidth="1"/>
    <col min="11040" max="11040" width="4.83333333333333" style="3" customWidth="1"/>
    <col min="11041" max="11264" width="9.16666666666667" style="3"/>
    <col min="11265" max="11265" width="5.33333333333333" style="3" customWidth="1"/>
    <col min="11266" max="11266" width="10" style="3" customWidth="1"/>
    <col min="11267" max="11282" width="4.83333333333333" style="3" customWidth="1"/>
    <col min="11283" max="11283" width="11.3333333333333" style="3" customWidth="1"/>
    <col min="11284" max="11292" width="4.83333333333333" style="3" customWidth="1"/>
    <col min="11293" max="11293" width="4.66666666666667" style="3" customWidth="1"/>
    <col min="11294" max="11294" width="4.83333333333333" style="3" customWidth="1"/>
    <col min="11295" max="11295" width="7.16666666666667" style="3" customWidth="1"/>
    <col min="11296" max="11296" width="4.83333333333333" style="3" customWidth="1"/>
    <col min="11297" max="11520" width="9.16666666666667" style="3"/>
    <col min="11521" max="11521" width="5.33333333333333" style="3" customWidth="1"/>
    <col min="11522" max="11522" width="10" style="3" customWidth="1"/>
    <col min="11523" max="11538" width="4.83333333333333" style="3" customWidth="1"/>
    <col min="11539" max="11539" width="11.3333333333333" style="3" customWidth="1"/>
    <col min="11540" max="11548" width="4.83333333333333" style="3" customWidth="1"/>
    <col min="11549" max="11549" width="4.66666666666667" style="3" customWidth="1"/>
    <col min="11550" max="11550" width="4.83333333333333" style="3" customWidth="1"/>
    <col min="11551" max="11551" width="7.16666666666667" style="3" customWidth="1"/>
    <col min="11552" max="11552" width="4.83333333333333" style="3" customWidth="1"/>
    <col min="11553" max="11776" width="9.16666666666667" style="3"/>
    <col min="11777" max="11777" width="5.33333333333333" style="3" customWidth="1"/>
    <col min="11778" max="11778" width="10" style="3" customWidth="1"/>
    <col min="11779" max="11794" width="4.83333333333333" style="3" customWidth="1"/>
    <col min="11795" max="11795" width="11.3333333333333" style="3" customWidth="1"/>
    <col min="11796" max="11804" width="4.83333333333333" style="3" customWidth="1"/>
    <col min="11805" max="11805" width="4.66666666666667" style="3" customWidth="1"/>
    <col min="11806" max="11806" width="4.83333333333333" style="3" customWidth="1"/>
    <col min="11807" max="11807" width="7.16666666666667" style="3" customWidth="1"/>
    <col min="11808" max="11808" width="4.83333333333333" style="3" customWidth="1"/>
    <col min="11809" max="12032" width="9.16666666666667" style="3"/>
    <col min="12033" max="12033" width="5.33333333333333" style="3" customWidth="1"/>
    <col min="12034" max="12034" width="10" style="3" customWidth="1"/>
    <col min="12035" max="12050" width="4.83333333333333" style="3" customWidth="1"/>
    <col min="12051" max="12051" width="11.3333333333333" style="3" customWidth="1"/>
    <col min="12052" max="12060" width="4.83333333333333" style="3" customWidth="1"/>
    <col min="12061" max="12061" width="4.66666666666667" style="3" customWidth="1"/>
    <col min="12062" max="12062" width="4.83333333333333" style="3" customWidth="1"/>
    <col min="12063" max="12063" width="7.16666666666667" style="3" customWidth="1"/>
    <col min="12064" max="12064" width="4.83333333333333" style="3" customWidth="1"/>
    <col min="12065" max="12288" width="9.16666666666667" style="3"/>
    <col min="12289" max="12289" width="5.33333333333333" style="3" customWidth="1"/>
    <col min="12290" max="12290" width="10" style="3" customWidth="1"/>
    <col min="12291" max="12306" width="4.83333333333333" style="3" customWidth="1"/>
    <col min="12307" max="12307" width="11.3333333333333" style="3" customWidth="1"/>
    <col min="12308" max="12316" width="4.83333333333333" style="3" customWidth="1"/>
    <col min="12317" max="12317" width="4.66666666666667" style="3" customWidth="1"/>
    <col min="12318" max="12318" width="4.83333333333333" style="3" customWidth="1"/>
    <col min="12319" max="12319" width="7.16666666666667" style="3" customWidth="1"/>
    <col min="12320" max="12320" width="4.83333333333333" style="3" customWidth="1"/>
    <col min="12321" max="12544" width="9.16666666666667" style="3"/>
    <col min="12545" max="12545" width="5.33333333333333" style="3" customWidth="1"/>
    <col min="12546" max="12546" width="10" style="3" customWidth="1"/>
    <col min="12547" max="12562" width="4.83333333333333" style="3" customWidth="1"/>
    <col min="12563" max="12563" width="11.3333333333333" style="3" customWidth="1"/>
    <col min="12564" max="12572" width="4.83333333333333" style="3" customWidth="1"/>
    <col min="12573" max="12573" width="4.66666666666667" style="3" customWidth="1"/>
    <col min="12574" max="12574" width="4.83333333333333" style="3" customWidth="1"/>
    <col min="12575" max="12575" width="7.16666666666667" style="3" customWidth="1"/>
    <col min="12576" max="12576" width="4.83333333333333" style="3" customWidth="1"/>
    <col min="12577" max="12800" width="9.16666666666667" style="3"/>
    <col min="12801" max="12801" width="5.33333333333333" style="3" customWidth="1"/>
    <col min="12802" max="12802" width="10" style="3" customWidth="1"/>
    <col min="12803" max="12818" width="4.83333333333333" style="3" customWidth="1"/>
    <col min="12819" max="12819" width="11.3333333333333" style="3" customWidth="1"/>
    <col min="12820" max="12828" width="4.83333333333333" style="3" customWidth="1"/>
    <col min="12829" max="12829" width="4.66666666666667" style="3" customWidth="1"/>
    <col min="12830" max="12830" width="4.83333333333333" style="3" customWidth="1"/>
    <col min="12831" max="12831" width="7.16666666666667" style="3" customWidth="1"/>
    <col min="12832" max="12832" width="4.83333333333333" style="3" customWidth="1"/>
    <col min="12833" max="13056" width="9.16666666666667" style="3"/>
    <col min="13057" max="13057" width="5.33333333333333" style="3" customWidth="1"/>
    <col min="13058" max="13058" width="10" style="3" customWidth="1"/>
    <col min="13059" max="13074" width="4.83333333333333" style="3" customWidth="1"/>
    <col min="13075" max="13075" width="11.3333333333333" style="3" customWidth="1"/>
    <col min="13076" max="13084" width="4.83333333333333" style="3" customWidth="1"/>
    <col min="13085" max="13085" width="4.66666666666667" style="3" customWidth="1"/>
    <col min="13086" max="13086" width="4.83333333333333" style="3" customWidth="1"/>
    <col min="13087" max="13087" width="7.16666666666667" style="3" customWidth="1"/>
    <col min="13088" max="13088" width="4.83333333333333" style="3" customWidth="1"/>
    <col min="13089" max="13312" width="9.16666666666667" style="3"/>
    <col min="13313" max="13313" width="5.33333333333333" style="3" customWidth="1"/>
    <col min="13314" max="13314" width="10" style="3" customWidth="1"/>
    <col min="13315" max="13330" width="4.83333333333333" style="3" customWidth="1"/>
    <col min="13331" max="13331" width="11.3333333333333" style="3" customWidth="1"/>
    <col min="13332" max="13340" width="4.83333333333333" style="3" customWidth="1"/>
    <col min="13341" max="13341" width="4.66666666666667" style="3" customWidth="1"/>
    <col min="13342" max="13342" width="4.83333333333333" style="3" customWidth="1"/>
    <col min="13343" max="13343" width="7.16666666666667" style="3" customWidth="1"/>
    <col min="13344" max="13344" width="4.83333333333333" style="3" customWidth="1"/>
    <col min="13345" max="13568" width="9.16666666666667" style="3"/>
    <col min="13569" max="13569" width="5.33333333333333" style="3" customWidth="1"/>
    <col min="13570" max="13570" width="10" style="3" customWidth="1"/>
    <col min="13571" max="13586" width="4.83333333333333" style="3" customWidth="1"/>
    <col min="13587" max="13587" width="11.3333333333333" style="3" customWidth="1"/>
    <col min="13588" max="13596" width="4.83333333333333" style="3" customWidth="1"/>
    <col min="13597" max="13597" width="4.66666666666667" style="3" customWidth="1"/>
    <col min="13598" max="13598" width="4.83333333333333" style="3" customWidth="1"/>
    <col min="13599" max="13599" width="7.16666666666667" style="3" customWidth="1"/>
    <col min="13600" max="13600" width="4.83333333333333" style="3" customWidth="1"/>
    <col min="13601" max="13824" width="9.16666666666667" style="3"/>
    <col min="13825" max="13825" width="5.33333333333333" style="3" customWidth="1"/>
    <col min="13826" max="13826" width="10" style="3" customWidth="1"/>
    <col min="13827" max="13842" width="4.83333333333333" style="3" customWidth="1"/>
    <col min="13843" max="13843" width="11.3333333333333" style="3" customWidth="1"/>
    <col min="13844" max="13852" width="4.83333333333333" style="3" customWidth="1"/>
    <col min="13853" max="13853" width="4.66666666666667" style="3" customWidth="1"/>
    <col min="13854" max="13854" width="4.83333333333333" style="3" customWidth="1"/>
    <col min="13855" max="13855" width="7.16666666666667" style="3" customWidth="1"/>
    <col min="13856" max="13856" width="4.83333333333333" style="3" customWidth="1"/>
    <col min="13857" max="14080" width="9.16666666666667" style="3"/>
    <col min="14081" max="14081" width="5.33333333333333" style="3" customWidth="1"/>
    <col min="14082" max="14082" width="10" style="3" customWidth="1"/>
    <col min="14083" max="14098" width="4.83333333333333" style="3" customWidth="1"/>
    <col min="14099" max="14099" width="11.3333333333333" style="3" customWidth="1"/>
    <col min="14100" max="14108" width="4.83333333333333" style="3" customWidth="1"/>
    <col min="14109" max="14109" width="4.66666666666667" style="3" customWidth="1"/>
    <col min="14110" max="14110" width="4.83333333333333" style="3" customWidth="1"/>
    <col min="14111" max="14111" width="7.16666666666667" style="3" customWidth="1"/>
    <col min="14112" max="14112" width="4.83333333333333" style="3" customWidth="1"/>
    <col min="14113" max="14336" width="9.16666666666667" style="3"/>
    <col min="14337" max="14337" width="5.33333333333333" style="3" customWidth="1"/>
    <col min="14338" max="14338" width="10" style="3" customWidth="1"/>
    <col min="14339" max="14354" width="4.83333333333333" style="3" customWidth="1"/>
    <col min="14355" max="14355" width="11.3333333333333" style="3" customWidth="1"/>
    <col min="14356" max="14364" width="4.83333333333333" style="3" customWidth="1"/>
    <col min="14365" max="14365" width="4.66666666666667" style="3" customWidth="1"/>
    <col min="14366" max="14366" width="4.83333333333333" style="3" customWidth="1"/>
    <col min="14367" max="14367" width="7.16666666666667" style="3" customWidth="1"/>
    <col min="14368" max="14368" width="4.83333333333333" style="3" customWidth="1"/>
    <col min="14369" max="14592" width="9.16666666666667" style="3"/>
    <col min="14593" max="14593" width="5.33333333333333" style="3" customWidth="1"/>
    <col min="14594" max="14594" width="10" style="3" customWidth="1"/>
    <col min="14595" max="14610" width="4.83333333333333" style="3" customWidth="1"/>
    <col min="14611" max="14611" width="11.3333333333333" style="3" customWidth="1"/>
    <col min="14612" max="14620" width="4.83333333333333" style="3" customWidth="1"/>
    <col min="14621" max="14621" width="4.66666666666667" style="3" customWidth="1"/>
    <col min="14622" max="14622" width="4.83333333333333" style="3" customWidth="1"/>
    <col min="14623" max="14623" width="7.16666666666667" style="3" customWidth="1"/>
    <col min="14624" max="14624" width="4.83333333333333" style="3" customWidth="1"/>
    <col min="14625" max="14848" width="9.16666666666667" style="3"/>
    <col min="14849" max="14849" width="5.33333333333333" style="3" customWidth="1"/>
    <col min="14850" max="14850" width="10" style="3" customWidth="1"/>
    <col min="14851" max="14866" width="4.83333333333333" style="3" customWidth="1"/>
    <col min="14867" max="14867" width="11.3333333333333" style="3" customWidth="1"/>
    <col min="14868" max="14876" width="4.83333333333333" style="3" customWidth="1"/>
    <col min="14877" max="14877" width="4.66666666666667" style="3" customWidth="1"/>
    <col min="14878" max="14878" width="4.83333333333333" style="3" customWidth="1"/>
    <col min="14879" max="14879" width="7.16666666666667" style="3" customWidth="1"/>
    <col min="14880" max="14880" width="4.83333333333333" style="3" customWidth="1"/>
    <col min="14881" max="15104" width="9.16666666666667" style="3"/>
    <col min="15105" max="15105" width="5.33333333333333" style="3" customWidth="1"/>
    <col min="15106" max="15106" width="10" style="3" customWidth="1"/>
    <col min="15107" max="15122" width="4.83333333333333" style="3" customWidth="1"/>
    <col min="15123" max="15123" width="11.3333333333333" style="3" customWidth="1"/>
    <col min="15124" max="15132" width="4.83333333333333" style="3" customWidth="1"/>
    <col min="15133" max="15133" width="4.66666666666667" style="3" customWidth="1"/>
    <col min="15134" max="15134" width="4.83333333333333" style="3" customWidth="1"/>
    <col min="15135" max="15135" width="7.16666666666667" style="3" customWidth="1"/>
    <col min="15136" max="15136" width="4.83333333333333" style="3" customWidth="1"/>
    <col min="15137" max="15360" width="9.16666666666667" style="3"/>
    <col min="15361" max="15361" width="5.33333333333333" style="3" customWidth="1"/>
    <col min="15362" max="15362" width="10" style="3" customWidth="1"/>
    <col min="15363" max="15378" width="4.83333333333333" style="3" customWidth="1"/>
    <col min="15379" max="15379" width="11.3333333333333" style="3" customWidth="1"/>
    <col min="15380" max="15388" width="4.83333333333333" style="3" customWidth="1"/>
    <col min="15389" max="15389" width="4.66666666666667" style="3" customWidth="1"/>
    <col min="15390" max="15390" width="4.83333333333333" style="3" customWidth="1"/>
    <col min="15391" max="15391" width="7.16666666666667" style="3" customWidth="1"/>
    <col min="15392" max="15392" width="4.83333333333333" style="3" customWidth="1"/>
    <col min="15393" max="15616" width="9.16666666666667" style="3"/>
    <col min="15617" max="15617" width="5.33333333333333" style="3" customWidth="1"/>
    <col min="15618" max="15618" width="10" style="3" customWidth="1"/>
    <col min="15619" max="15634" width="4.83333333333333" style="3" customWidth="1"/>
    <col min="15635" max="15635" width="11.3333333333333" style="3" customWidth="1"/>
    <col min="15636" max="15644" width="4.83333333333333" style="3" customWidth="1"/>
    <col min="15645" max="15645" width="4.66666666666667" style="3" customWidth="1"/>
    <col min="15646" max="15646" width="4.83333333333333" style="3" customWidth="1"/>
    <col min="15647" max="15647" width="7.16666666666667" style="3" customWidth="1"/>
    <col min="15648" max="15648" width="4.83333333333333" style="3" customWidth="1"/>
    <col min="15649" max="15872" width="9.16666666666667" style="3"/>
    <col min="15873" max="15873" width="5.33333333333333" style="3" customWidth="1"/>
    <col min="15874" max="15874" width="10" style="3" customWidth="1"/>
    <col min="15875" max="15890" width="4.83333333333333" style="3" customWidth="1"/>
    <col min="15891" max="15891" width="11.3333333333333" style="3" customWidth="1"/>
    <col min="15892" max="15900" width="4.83333333333333" style="3" customWidth="1"/>
    <col min="15901" max="15901" width="4.66666666666667" style="3" customWidth="1"/>
    <col min="15902" max="15902" width="4.83333333333333" style="3" customWidth="1"/>
    <col min="15903" max="15903" width="7.16666666666667" style="3" customWidth="1"/>
    <col min="15904" max="15904" width="4.83333333333333" style="3" customWidth="1"/>
    <col min="15905" max="16128" width="9.16666666666667" style="3"/>
    <col min="16129" max="16129" width="5.33333333333333" style="3" customWidth="1"/>
    <col min="16130" max="16130" width="10" style="3" customWidth="1"/>
    <col min="16131" max="16146" width="4.83333333333333" style="3" customWidth="1"/>
    <col min="16147" max="16147" width="11.3333333333333" style="3" customWidth="1"/>
    <col min="16148" max="16156" width="4.83333333333333" style="3" customWidth="1"/>
    <col min="16157" max="16157" width="4.66666666666667" style="3" customWidth="1"/>
    <col min="16158" max="16158" width="4.83333333333333" style="3" customWidth="1"/>
    <col min="16159" max="16159" width="7.16666666666667" style="3" customWidth="1"/>
    <col min="16160" max="16160" width="4.83333333333333" style="3" customWidth="1"/>
    <col min="16161" max="16384" width="9.16666666666667" style="3"/>
  </cols>
  <sheetData>
    <row r="1" customHeight="1" spans="1:1">
      <c r="A1" s="4" t="s">
        <v>258</v>
      </c>
    </row>
    <row r="2" ht="45" customHeight="1" spans="1:32">
      <c r="A2" s="32" t="s">
        <v>259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</row>
    <row r="3" ht="15" customHeight="1" spans="1:3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</row>
    <row r="4" s="31" customFormat="1" customHeight="1" spans="1:32">
      <c r="A4" s="7" t="s">
        <v>167</v>
      </c>
      <c r="B4" s="7" t="s">
        <v>168</v>
      </c>
      <c r="C4" s="7" t="s">
        <v>169</v>
      </c>
      <c r="D4" s="7" t="s">
        <v>170</v>
      </c>
      <c r="E4" s="7" t="s">
        <v>171</v>
      </c>
      <c r="F4" s="7" t="s">
        <v>260</v>
      </c>
      <c r="G4" s="7" t="s">
        <v>261</v>
      </c>
      <c r="H4" s="7" t="s">
        <v>174</v>
      </c>
      <c r="I4" s="7" t="s">
        <v>177</v>
      </c>
      <c r="J4" s="7" t="s">
        <v>179</v>
      </c>
      <c r="K4" s="7" t="s">
        <v>180</v>
      </c>
      <c r="L4" s="7" t="s">
        <v>175</v>
      </c>
      <c r="M4" s="7" t="s">
        <v>181</v>
      </c>
      <c r="N4" s="7" t="s">
        <v>182</v>
      </c>
      <c r="O4" s="7" t="s">
        <v>183</v>
      </c>
      <c r="P4" s="7" t="s">
        <v>184</v>
      </c>
      <c r="Q4" s="7" t="s">
        <v>262</v>
      </c>
      <c r="R4" s="7" t="s">
        <v>186</v>
      </c>
      <c r="S4" s="7" t="s">
        <v>79</v>
      </c>
      <c r="T4" s="7" t="s">
        <v>263</v>
      </c>
      <c r="U4" s="7"/>
      <c r="V4" s="7"/>
      <c r="W4" s="7"/>
      <c r="X4" s="7"/>
      <c r="Y4" s="7"/>
      <c r="Z4" s="7"/>
      <c r="AA4" s="7"/>
      <c r="AB4" s="7"/>
      <c r="AC4" s="7"/>
      <c r="AD4" s="7" t="s">
        <v>264</v>
      </c>
      <c r="AE4" s="7" t="s">
        <v>265</v>
      </c>
      <c r="AF4" s="34" t="s">
        <v>189</v>
      </c>
    </row>
    <row r="5" s="31" customFormat="1" customHeight="1" spans="1:3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 t="s">
        <v>266</v>
      </c>
      <c r="U5" s="7"/>
      <c r="V5" s="7"/>
      <c r="W5" s="7"/>
      <c r="X5" s="7"/>
      <c r="Y5" s="7"/>
      <c r="Z5" s="7" t="s">
        <v>267</v>
      </c>
      <c r="AA5" s="7"/>
      <c r="AB5" s="7"/>
      <c r="AC5" s="7"/>
      <c r="AD5" s="7"/>
      <c r="AE5" s="7"/>
      <c r="AF5" s="35"/>
    </row>
    <row r="6" s="31" customFormat="1" ht="156.75" customHeight="1" spans="1:3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 t="s">
        <v>268</v>
      </c>
      <c r="U6" s="7" t="s">
        <v>269</v>
      </c>
      <c r="V6" s="7" t="s">
        <v>270</v>
      </c>
      <c r="W6" s="7" t="s">
        <v>271</v>
      </c>
      <c r="X6" s="7" t="s">
        <v>272</v>
      </c>
      <c r="Y6" s="7" t="s">
        <v>273</v>
      </c>
      <c r="Z6" s="7" t="s">
        <v>274</v>
      </c>
      <c r="AA6" s="7" t="s">
        <v>275</v>
      </c>
      <c r="AB6" s="7" t="s">
        <v>276</v>
      </c>
      <c r="AC6" s="7" t="s">
        <v>277</v>
      </c>
      <c r="AD6" s="7"/>
      <c r="AE6" s="7"/>
      <c r="AF6" s="36"/>
    </row>
    <row r="7" customHeight="1" spans="1:32">
      <c r="A7" s="8">
        <v>1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13"/>
      <c r="N7" s="14"/>
      <c r="O7" s="8"/>
      <c r="P7" s="33"/>
      <c r="Q7" s="14"/>
      <c r="R7" s="9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7"/>
      <c r="AE7" s="15"/>
      <c r="AF7" s="33"/>
    </row>
    <row r="8" customHeight="1" spans="1:32">
      <c r="A8" s="8">
        <v>2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13"/>
      <c r="N8" s="14"/>
      <c r="O8" s="8"/>
      <c r="P8" s="33"/>
      <c r="Q8" s="14"/>
      <c r="R8" s="9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7"/>
      <c r="AE8" s="15"/>
      <c r="AF8" s="33"/>
    </row>
    <row r="9" customHeight="1" spans="1:32">
      <c r="A9" s="8">
        <v>3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13"/>
      <c r="N9" s="14"/>
      <c r="O9" s="8"/>
      <c r="P9" s="33"/>
      <c r="Q9" s="14"/>
      <c r="R9" s="9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7"/>
      <c r="AE9" s="15"/>
      <c r="AF9" s="33"/>
    </row>
    <row r="10" customHeight="1" spans="1:32">
      <c r="A10" s="8">
        <v>4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13"/>
      <c r="N10" s="14"/>
      <c r="O10" s="8"/>
      <c r="P10" s="33"/>
      <c r="Q10" s="14"/>
      <c r="R10" s="9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7"/>
      <c r="AE10" s="15"/>
      <c r="AF10" s="33"/>
    </row>
    <row r="11" customHeight="1" spans="1:32">
      <c r="A11" s="8">
        <v>5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13"/>
      <c r="N11" s="14"/>
      <c r="O11" s="8"/>
      <c r="P11" s="33"/>
      <c r="Q11" s="14"/>
      <c r="R11" s="9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7"/>
      <c r="AE11" s="15"/>
      <c r="AF11" s="33"/>
    </row>
    <row r="12" s="1" customFormat="1" customHeight="1" spans="1:20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="1" customFormat="1" customHeight="1"/>
    <row r="14" s="1" customFormat="1" customHeight="1"/>
    <row r="15" s="1" customFormat="1" ht="16.5" customHeight="1"/>
    <row r="16" customHeight="1" spans="1:18">
      <c r="A16" s="21"/>
      <c r="R16" s="21"/>
    </row>
    <row r="17" customHeight="1" spans="1:18">
      <c r="A17" s="22"/>
      <c r="R17" s="22"/>
    </row>
  </sheetData>
  <mergeCells count="27">
    <mergeCell ref="A2:AF2"/>
    <mergeCell ref="A3:AF3"/>
    <mergeCell ref="T4:AC4"/>
    <mergeCell ref="T5:Y5"/>
    <mergeCell ref="Z5:AC5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AD4:AD6"/>
    <mergeCell ref="AE4:AE6"/>
    <mergeCell ref="AF4:AF6"/>
  </mergeCells>
  <dataValidations count="1">
    <dataValidation type="list" allowBlank="1" showInputMessage="1" showErrorMessage="1" sqref="AF$1:AF$1048576">
      <formula1>"划入,划出"</formula1>
    </dataValidation>
  </dataValidations>
  <pageMargins left="0.511811023622047" right="0.31496062992126" top="0.63" bottom="0.7" header="0.511811023622047" footer="0.17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0"/>
  <sheetViews>
    <sheetView workbookViewId="0">
      <selection activeCell="I6" sqref="I6"/>
    </sheetView>
  </sheetViews>
  <sheetFormatPr defaultColWidth="9.16666666666667" defaultRowHeight="18.75" customHeight="1"/>
  <cols>
    <col min="1" max="1" width="6.16666666666667" style="25" customWidth="1"/>
    <col min="2" max="2" width="9.66666666666667" style="25" customWidth="1"/>
    <col min="3" max="3" width="16.3333333333333" style="25" customWidth="1"/>
    <col min="4" max="14" width="9.66666666666667" style="25" customWidth="1"/>
    <col min="15" max="15" width="15.6666666666667" style="25" customWidth="1"/>
    <col min="16" max="16" width="9.66666666666667" style="25" customWidth="1"/>
    <col min="17" max="17" width="5.5" style="25" customWidth="1"/>
    <col min="18" max="256" width="9.16666666666667" style="25"/>
    <col min="257" max="257" width="6.16666666666667" style="25" customWidth="1"/>
    <col min="258" max="258" width="9.66666666666667" style="25" customWidth="1"/>
    <col min="259" max="259" width="16.3333333333333" style="25" customWidth="1"/>
    <col min="260" max="270" width="9.66666666666667" style="25" customWidth="1"/>
    <col min="271" max="271" width="15.6666666666667" style="25" customWidth="1"/>
    <col min="272" max="272" width="9.66666666666667" style="25" customWidth="1"/>
    <col min="273" max="512" width="9.16666666666667" style="25"/>
    <col min="513" max="513" width="6.16666666666667" style="25" customWidth="1"/>
    <col min="514" max="514" width="9.66666666666667" style="25" customWidth="1"/>
    <col min="515" max="515" width="16.3333333333333" style="25" customWidth="1"/>
    <col min="516" max="526" width="9.66666666666667" style="25" customWidth="1"/>
    <col min="527" max="527" width="15.6666666666667" style="25" customWidth="1"/>
    <col min="528" max="528" width="9.66666666666667" style="25" customWidth="1"/>
    <col min="529" max="768" width="9.16666666666667" style="25"/>
    <col min="769" max="769" width="6.16666666666667" style="25" customWidth="1"/>
    <col min="770" max="770" width="9.66666666666667" style="25" customWidth="1"/>
    <col min="771" max="771" width="16.3333333333333" style="25" customWidth="1"/>
    <col min="772" max="782" width="9.66666666666667" style="25" customWidth="1"/>
    <col min="783" max="783" width="15.6666666666667" style="25" customWidth="1"/>
    <col min="784" max="784" width="9.66666666666667" style="25" customWidth="1"/>
    <col min="785" max="1024" width="9.16666666666667" style="25"/>
    <col min="1025" max="1025" width="6.16666666666667" style="25" customWidth="1"/>
    <col min="1026" max="1026" width="9.66666666666667" style="25" customWidth="1"/>
    <col min="1027" max="1027" width="16.3333333333333" style="25" customWidth="1"/>
    <col min="1028" max="1038" width="9.66666666666667" style="25" customWidth="1"/>
    <col min="1039" max="1039" width="15.6666666666667" style="25" customWidth="1"/>
    <col min="1040" max="1040" width="9.66666666666667" style="25" customWidth="1"/>
    <col min="1041" max="1280" width="9.16666666666667" style="25"/>
    <col min="1281" max="1281" width="6.16666666666667" style="25" customWidth="1"/>
    <col min="1282" max="1282" width="9.66666666666667" style="25" customWidth="1"/>
    <col min="1283" max="1283" width="16.3333333333333" style="25" customWidth="1"/>
    <col min="1284" max="1294" width="9.66666666666667" style="25" customWidth="1"/>
    <col min="1295" max="1295" width="15.6666666666667" style="25" customWidth="1"/>
    <col min="1296" max="1296" width="9.66666666666667" style="25" customWidth="1"/>
    <col min="1297" max="1536" width="9.16666666666667" style="25"/>
    <col min="1537" max="1537" width="6.16666666666667" style="25" customWidth="1"/>
    <col min="1538" max="1538" width="9.66666666666667" style="25" customWidth="1"/>
    <col min="1539" max="1539" width="16.3333333333333" style="25" customWidth="1"/>
    <col min="1540" max="1550" width="9.66666666666667" style="25" customWidth="1"/>
    <col min="1551" max="1551" width="15.6666666666667" style="25" customWidth="1"/>
    <col min="1552" max="1552" width="9.66666666666667" style="25" customWidth="1"/>
    <col min="1553" max="1792" width="9.16666666666667" style="25"/>
    <col min="1793" max="1793" width="6.16666666666667" style="25" customWidth="1"/>
    <col min="1794" max="1794" width="9.66666666666667" style="25" customWidth="1"/>
    <col min="1795" max="1795" width="16.3333333333333" style="25" customWidth="1"/>
    <col min="1796" max="1806" width="9.66666666666667" style="25" customWidth="1"/>
    <col min="1807" max="1807" width="15.6666666666667" style="25" customWidth="1"/>
    <col min="1808" max="1808" width="9.66666666666667" style="25" customWidth="1"/>
    <col min="1809" max="2048" width="9.16666666666667" style="25"/>
    <col min="2049" max="2049" width="6.16666666666667" style="25" customWidth="1"/>
    <col min="2050" max="2050" width="9.66666666666667" style="25" customWidth="1"/>
    <col min="2051" max="2051" width="16.3333333333333" style="25" customWidth="1"/>
    <col min="2052" max="2062" width="9.66666666666667" style="25" customWidth="1"/>
    <col min="2063" max="2063" width="15.6666666666667" style="25" customWidth="1"/>
    <col min="2064" max="2064" width="9.66666666666667" style="25" customWidth="1"/>
    <col min="2065" max="2304" width="9.16666666666667" style="25"/>
    <col min="2305" max="2305" width="6.16666666666667" style="25" customWidth="1"/>
    <col min="2306" max="2306" width="9.66666666666667" style="25" customWidth="1"/>
    <col min="2307" max="2307" width="16.3333333333333" style="25" customWidth="1"/>
    <col min="2308" max="2318" width="9.66666666666667" style="25" customWidth="1"/>
    <col min="2319" max="2319" width="15.6666666666667" style="25" customWidth="1"/>
    <col min="2320" max="2320" width="9.66666666666667" style="25" customWidth="1"/>
    <col min="2321" max="2560" width="9.16666666666667" style="25"/>
    <col min="2561" max="2561" width="6.16666666666667" style="25" customWidth="1"/>
    <col min="2562" max="2562" width="9.66666666666667" style="25" customWidth="1"/>
    <col min="2563" max="2563" width="16.3333333333333" style="25" customWidth="1"/>
    <col min="2564" max="2574" width="9.66666666666667" style="25" customWidth="1"/>
    <col min="2575" max="2575" width="15.6666666666667" style="25" customWidth="1"/>
    <col min="2576" max="2576" width="9.66666666666667" style="25" customWidth="1"/>
    <col min="2577" max="2816" width="9.16666666666667" style="25"/>
    <col min="2817" max="2817" width="6.16666666666667" style="25" customWidth="1"/>
    <col min="2818" max="2818" width="9.66666666666667" style="25" customWidth="1"/>
    <col min="2819" max="2819" width="16.3333333333333" style="25" customWidth="1"/>
    <col min="2820" max="2830" width="9.66666666666667" style="25" customWidth="1"/>
    <col min="2831" max="2831" width="15.6666666666667" style="25" customWidth="1"/>
    <col min="2832" max="2832" width="9.66666666666667" style="25" customWidth="1"/>
    <col min="2833" max="3072" width="9.16666666666667" style="25"/>
    <col min="3073" max="3073" width="6.16666666666667" style="25" customWidth="1"/>
    <col min="3074" max="3074" width="9.66666666666667" style="25" customWidth="1"/>
    <col min="3075" max="3075" width="16.3333333333333" style="25" customWidth="1"/>
    <col min="3076" max="3086" width="9.66666666666667" style="25" customWidth="1"/>
    <col min="3087" max="3087" width="15.6666666666667" style="25" customWidth="1"/>
    <col min="3088" max="3088" width="9.66666666666667" style="25" customWidth="1"/>
    <col min="3089" max="3328" width="9.16666666666667" style="25"/>
    <col min="3329" max="3329" width="6.16666666666667" style="25" customWidth="1"/>
    <col min="3330" max="3330" width="9.66666666666667" style="25" customWidth="1"/>
    <col min="3331" max="3331" width="16.3333333333333" style="25" customWidth="1"/>
    <col min="3332" max="3342" width="9.66666666666667" style="25" customWidth="1"/>
    <col min="3343" max="3343" width="15.6666666666667" style="25" customWidth="1"/>
    <col min="3344" max="3344" width="9.66666666666667" style="25" customWidth="1"/>
    <col min="3345" max="3584" width="9.16666666666667" style="25"/>
    <col min="3585" max="3585" width="6.16666666666667" style="25" customWidth="1"/>
    <col min="3586" max="3586" width="9.66666666666667" style="25" customWidth="1"/>
    <col min="3587" max="3587" width="16.3333333333333" style="25" customWidth="1"/>
    <col min="3588" max="3598" width="9.66666666666667" style="25" customWidth="1"/>
    <col min="3599" max="3599" width="15.6666666666667" style="25" customWidth="1"/>
    <col min="3600" max="3600" width="9.66666666666667" style="25" customWidth="1"/>
    <col min="3601" max="3840" width="9.16666666666667" style="25"/>
    <col min="3841" max="3841" width="6.16666666666667" style="25" customWidth="1"/>
    <col min="3842" max="3842" width="9.66666666666667" style="25" customWidth="1"/>
    <col min="3843" max="3843" width="16.3333333333333" style="25" customWidth="1"/>
    <col min="3844" max="3854" width="9.66666666666667" style="25" customWidth="1"/>
    <col min="3855" max="3855" width="15.6666666666667" style="25" customWidth="1"/>
    <col min="3856" max="3856" width="9.66666666666667" style="25" customWidth="1"/>
    <col min="3857" max="4096" width="9.16666666666667" style="25"/>
    <col min="4097" max="4097" width="6.16666666666667" style="25" customWidth="1"/>
    <col min="4098" max="4098" width="9.66666666666667" style="25" customWidth="1"/>
    <col min="4099" max="4099" width="16.3333333333333" style="25" customWidth="1"/>
    <col min="4100" max="4110" width="9.66666666666667" style="25" customWidth="1"/>
    <col min="4111" max="4111" width="15.6666666666667" style="25" customWidth="1"/>
    <col min="4112" max="4112" width="9.66666666666667" style="25" customWidth="1"/>
    <col min="4113" max="4352" width="9.16666666666667" style="25"/>
    <col min="4353" max="4353" width="6.16666666666667" style="25" customWidth="1"/>
    <col min="4354" max="4354" width="9.66666666666667" style="25" customWidth="1"/>
    <col min="4355" max="4355" width="16.3333333333333" style="25" customWidth="1"/>
    <col min="4356" max="4366" width="9.66666666666667" style="25" customWidth="1"/>
    <col min="4367" max="4367" width="15.6666666666667" style="25" customWidth="1"/>
    <col min="4368" max="4368" width="9.66666666666667" style="25" customWidth="1"/>
    <col min="4369" max="4608" width="9.16666666666667" style="25"/>
    <col min="4609" max="4609" width="6.16666666666667" style="25" customWidth="1"/>
    <col min="4610" max="4610" width="9.66666666666667" style="25" customWidth="1"/>
    <col min="4611" max="4611" width="16.3333333333333" style="25" customWidth="1"/>
    <col min="4612" max="4622" width="9.66666666666667" style="25" customWidth="1"/>
    <col min="4623" max="4623" width="15.6666666666667" style="25" customWidth="1"/>
    <col min="4624" max="4624" width="9.66666666666667" style="25" customWidth="1"/>
    <col min="4625" max="4864" width="9.16666666666667" style="25"/>
    <col min="4865" max="4865" width="6.16666666666667" style="25" customWidth="1"/>
    <col min="4866" max="4866" width="9.66666666666667" style="25" customWidth="1"/>
    <col min="4867" max="4867" width="16.3333333333333" style="25" customWidth="1"/>
    <col min="4868" max="4878" width="9.66666666666667" style="25" customWidth="1"/>
    <col min="4879" max="4879" width="15.6666666666667" style="25" customWidth="1"/>
    <col min="4880" max="4880" width="9.66666666666667" style="25" customWidth="1"/>
    <col min="4881" max="5120" width="9.16666666666667" style="25"/>
    <col min="5121" max="5121" width="6.16666666666667" style="25" customWidth="1"/>
    <col min="5122" max="5122" width="9.66666666666667" style="25" customWidth="1"/>
    <col min="5123" max="5123" width="16.3333333333333" style="25" customWidth="1"/>
    <col min="5124" max="5134" width="9.66666666666667" style="25" customWidth="1"/>
    <col min="5135" max="5135" width="15.6666666666667" style="25" customWidth="1"/>
    <col min="5136" max="5136" width="9.66666666666667" style="25" customWidth="1"/>
    <col min="5137" max="5376" width="9.16666666666667" style="25"/>
    <col min="5377" max="5377" width="6.16666666666667" style="25" customWidth="1"/>
    <col min="5378" max="5378" width="9.66666666666667" style="25" customWidth="1"/>
    <col min="5379" max="5379" width="16.3333333333333" style="25" customWidth="1"/>
    <col min="5380" max="5390" width="9.66666666666667" style="25" customWidth="1"/>
    <col min="5391" max="5391" width="15.6666666666667" style="25" customWidth="1"/>
    <col min="5392" max="5392" width="9.66666666666667" style="25" customWidth="1"/>
    <col min="5393" max="5632" width="9.16666666666667" style="25"/>
    <col min="5633" max="5633" width="6.16666666666667" style="25" customWidth="1"/>
    <col min="5634" max="5634" width="9.66666666666667" style="25" customWidth="1"/>
    <col min="5635" max="5635" width="16.3333333333333" style="25" customWidth="1"/>
    <col min="5636" max="5646" width="9.66666666666667" style="25" customWidth="1"/>
    <col min="5647" max="5647" width="15.6666666666667" style="25" customWidth="1"/>
    <col min="5648" max="5648" width="9.66666666666667" style="25" customWidth="1"/>
    <col min="5649" max="5888" width="9.16666666666667" style="25"/>
    <col min="5889" max="5889" width="6.16666666666667" style="25" customWidth="1"/>
    <col min="5890" max="5890" width="9.66666666666667" style="25" customWidth="1"/>
    <col min="5891" max="5891" width="16.3333333333333" style="25" customWidth="1"/>
    <col min="5892" max="5902" width="9.66666666666667" style="25" customWidth="1"/>
    <col min="5903" max="5903" width="15.6666666666667" style="25" customWidth="1"/>
    <col min="5904" max="5904" width="9.66666666666667" style="25" customWidth="1"/>
    <col min="5905" max="6144" width="9.16666666666667" style="25"/>
    <col min="6145" max="6145" width="6.16666666666667" style="25" customWidth="1"/>
    <col min="6146" max="6146" width="9.66666666666667" style="25" customWidth="1"/>
    <col min="6147" max="6147" width="16.3333333333333" style="25" customWidth="1"/>
    <col min="6148" max="6158" width="9.66666666666667" style="25" customWidth="1"/>
    <col min="6159" max="6159" width="15.6666666666667" style="25" customWidth="1"/>
    <col min="6160" max="6160" width="9.66666666666667" style="25" customWidth="1"/>
    <col min="6161" max="6400" width="9.16666666666667" style="25"/>
    <col min="6401" max="6401" width="6.16666666666667" style="25" customWidth="1"/>
    <col min="6402" max="6402" width="9.66666666666667" style="25" customWidth="1"/>
    <col min="6403" max="6403" width="16.3333333333333" style="25" customWidth="1"/>
    <col min="6404" max="6414" width="9.66666666666667" style="25" customWidth="1"/>
    <col min="6415" max="6415" width="15.6666666666667" style="25" customWidth="1"/>
    <col min="6416" max="6416" width="9.66666666666667" style="25" customWidth="1"/>
    <col min="6417" max="6656" width="9.16666666666667" style="25"/>
    <col min="6657" max="6657" width="6.16666666666667" style="25" customWidth="1"/>
    <col min="6658" max="6658" width="9.66666666666667" style="25" customWidth="1"/>
    <col min="6659" max="6659" width="16.3333333333333" style="25" customWidth="1"/>
    <col min="6660" max="6670" width="9.66666666666667" style="25" customWidth="1"/>
    <col min="6671" max="6671" width="15.6666666666667" style="25" customWidth="1"/>
    <col min="6672" max="6672" width="9.66666666666667" style="25" customWidth="1"/>
    <col min="6673" max="6912" width="9.16666666666667" style="25"/>
    <col min="6913" max="6913" width="6.16666666666667" style="25" customWidth="1"/>
    <col min="6914" max="6914" width="9.66666666666667" style="25" customWidth="1"/>
    <col min="6915" max="6915" width="16.3333333333333" style="25" customWidth="1"/>
    <col min="6916" max="6926" width="9.66666666666667" style="25" customWidth="1"/>
    <col min="6927" max="6927" width="15.6666666666667" style="25" customWidth="1"/>
    <col min="6928" max="6928" width="9.66666666666667" style="25" customWidth="1"/>
    <col min="6929" max="7168" width="9.16666666666667" style="25"/>
    <col min="7169" max="7169" width="6.16666666666667" style="25" customWidth="1"/>
    <col min="7170" max="7170" width="9.66666666666667" style="25" customWidth="1"/>
    <col min="7171" max="7171" width="16.3333333333333" style="25" customWidth="1"/>
    <col min="7172" max="7182" width="9.66666666666667" style="25" customWidth="1"/>
    <col min="7183" max="7183" width="15.6666666666667" style="25" customWidth="1"/>
    <col min="7184" max="7184" width="9.66666666666667" style="25" customWidth="1"/>
    <col min="7185" max="7424" width="9.16666666666667" style="25"/>
    <col min="7425" max="7425" width="6.16666666666667" style="25" customWidth="1"/>
    <col min="7426" max="7426" width="9.66666666666667" style="25" customWidth="1"/>
    <col min="7427" max="7427" width="16.3333333333333" style="25" customWidth="1"/>
    <col min="7428" max="7438" width="9.66666666666667" style="25" customWidth="1"/>
    <col min="7439" max="7439" width="15.6666666666667" style="25" customWidth="1"/>
    <col min="7440" max="7440" width="9.66666666666667" style="25" customWidth="1"/>
    <col min="7441" max="7680" width="9.16666666666667" style="25"/>
    <col min="7681" max="7681" width="6.16666666666667" style="25" customWidth="1"/>
    <col min="7682" max="7682" width="9.66666666666667" style="25" customWidth="1"/>
    <col min="7683" max="7683" width="16.3333333333333" style="25" customWidth="1"/>
    <col min="7684" max="7694" width="9.66666666666667" style="25" customWidth="1"/>
    <col min="7695" max="7695" width="15.6666666666667" style="25" customWidth="1"/>
    <col min="7696" max="7696" width="9.66666666666667" style="25" customWidth="1"/>
    <col min="7697" max="7936" width="9.16666666666667" style="25"/>
    <col min="7937" max="7937" width="6.16666666666667" style="25" customWidth="1"/>
    <col min="7938" max="7938" width="9.66666666666667" style="25" customWidth="1"/>
    <col min="7939" max="7939" width="16.3333333333333" style="25" customWidth="1"/>
    <col min="7940" max="7950" width="9.66666666666667" style="25" customWidth="1"/>
    <col min="7951" max="7951" width="15.6666666666667" style="25" customWidth="1"/>
    <col min="7952" max="7952" width="9.66666666666667" style="25" customWidth="1"/>
    <col min="7953" max="8192" width="9.16666666666667" style="25"/>
    <col min="8193" max="8193" width="6.16666666666667" style="25" customWidth="1"/>
    <col min="8194" max="8194" width="9.66666666666667" style="25" customWidth="1"/>
    <col min="8195" max="8195" width="16.3333333333333" style="25" customWidth="1"/>
    <col min="8196" max="8206" width="9.66666666666667" style="25" customWidth="1"/>
    <col min="8207" max="8207" width="15.6666666666667" style="25" customWidth="1"/>
    <col min="8208" max="8208" width="9.66666666666667" style="25" customWidth="1"/>
    <col min="8209" max="8448" width="9.16666666666667" style="25"/>
    <col min="8449" max="8449" width="6.16666666666667" style="25" customWidth="1"/>
    <col min="8450" max="8450" width="9.66666666666667" style="25" customWidth="1"/>
    <col min="8451" max="8451" width="16.3333333333333" style="25" customWidth="1"/>
    <col min="8452" max="8462" width="9.66666666666667" style="25" customWidth="1"/>
    <col min="8463" max="8463" width="15.6666666666667" style="25" customWidth="1"/>
    <col min="8464" max="8464" width="9.66666666666667" style="25" customWidth="1"/>
    <col min="8465" max="8704" width="9.16666666666667" style="25"/>
    <col min="8705" max="8705" width="6.16666666666667" style="25" customWidth="1"/>
    <col min="8706" max="8706" width="9.66666666666667" style="25" customWidth="1"/>
    <col min="8707" max="8707" width="16.3333333333333" style="25" customWidth="1"/>
    <col min="8708" max="8718" width="9.66666666666667" style="25" customWidth="1"/>
    <col min="8719" max="8719" width="15.6666666666667" style="25" customWidth="1"/>
    <col min="8720" max="8720" width="9.66666666666667" style="25" customWidth="1"/>
    <col min="8721" max="8960" width="9.16666666666667" style="25"/>
    <col min="8961" max="8961" width="6.16666666666667" style="25" customWidth="1"/>
    <col min="8962" max="8962" width="9.66666666666667" style="25" customWidth="1"/>
    <col min="8963" max="8963" width="16.3333333333333" style="25" customWidth="1"/>
    <col min="8964" max="8974" width="9.66666666666667" style="25" customWidth="1"/>
    <col min="8975" max="8975" width="15.6666666666667" style="25" customWidth="1"/>
    <col min="8976" max="8976" width="9.66666666666667" style="25" customWidth="1"/>
    <col min="8977" max="9216" width="9.16666666666667" style="25"/>
    <col min="9217" max="9217" width="6.16666666666667" style="25" customWidth="1"/>
    <col min="9218" max="9218" width="9.66666666666667" style="25" customWidth="1"/>
    <col min="9219" max="9219" width="16.3333333333333" style="25" customWidth="1"/>
    <col min="9220" max="9230" width="9.66666666666667" style="25" customWidth="1"/>
    <col min="9231" max="9231" width="15.6666666666667" style="25" customWidth="1"/>
    <col min="9232" max="9232" width="9.66666666666667" style="25" customWidth="1"/>
    <col min="9233" max="9472" width="9.16666666666667" style="25"/>
    <col min="9473" max="9473" width="6.16666666666667" style="25" customWidth="1"/>
    <col min="9474" max="9474" width="9.66666666666667" style="25" customWidth="1"/>
    <col min="9475" max="9475" width="16.3333333333333" style="25" customWidth="1"/>
    <col min="9476" max="9486" width="9.66666666666667" style="25" customWidth="1"/>
    <col min="9487" max="9487" width="15.6666666666667" style="25" customWidth="1"/>
    <col min="9488" max="9488" width="9.66666666666667" style="25" customWidth="1"/>
    <col min="9489" max="9728" width="9.16666666666667" style="25"/>
    <col min="9729" max="9729" width="6.16666666666667" style="25" customWidth="1"/>
    <col min="9730" max="9730" width="9.66666666666667" style="25" customWidth="1"/>
    <col min="9731" max="9731" width="16.3333333333333" style="25" customWidth="1"/>
    <col min="9732" max="9742" width="9.66666666666667" style="25" customWidth="1"/>
    <col min="9743" max="9743" width="15.6666666666667" style="25" customWidth="1"/>
    <col min="9744" max="9744" width="9.66666666666667" style="25" customWidth="1"/>
    <col min="9745" max="9984" width="9.16666666666667" style="25"/>
    <col min="9985" max="9985" width="6.16666666666667" style="25" customWidth="1"/>
    <col min="9986" max="9986" width="9.66666666666667" style="25" customWidth="1"/>
    <col min="9987" max="9987" width="16.3333333333333" style="25" customWidth="1"/>
    <col min="9988" max="9998" width="9.66666666666667" style="25" customWidth="1"/>
    <col min="9999" max="9999" width="15.6666666666667" style="25" customWidth="1"/>
    <col min="10000" max="10000" width="9.66666666666667" style="25" customWidth="1"/>
    <col min="10001" max="10240" width="9.16666666666667" style="25"/>
    <col min="10241" max="10241" width="6.16666666666667" style="25" customWidth="1"/>
    <col min="10242" max="10242" width="9.66666666666667" style="25" customWidth="1"/>
    <col min="10243" max="10243" width="16.3333333333333" style="25" customWidth="1"/>
    <col min="10244" max="10254" width="9.66666666666667" style="25" customWidth="1"/>
    <col min="10255" max="10255" width="15.6666666666667" style="25" customWidth="1"/>
    <col min="10256" max="10256" width="9.66666666666667" style="25" customWidth="1"/>
    <col min="10257" max="10496" width="9.16666666666667" style="25"/>
    <col min="10497" max="10497" width="6.16666666666667" style="25" customWidth="1"/>
    <col min="10498" max="10498" width="9.66666666666667" style="25" customWidth="1"/>
    <col min="10499" max="10499" width="16.3333333333333" style="25" customWidth="1"/>
    <col min="10500" max="10510" width="9.66666666666667" style="25" customWidth="1"/>
    <col min="10511" max="10511" width="15.6666666666667" style="25" customWidth="1"/>
    <col min="10512" max="10512" width="9.66666666666667" style="25" customWidth="1"/>
    <col min="10513" max="10752" width="9.16666666666667" style="25"/>
    <col min="10753" max="10753" width="6.16666666666667" style="25" customWidth="1"/>
    <col min="10754" max="10754" width="9.66666666666667" style="25" customWidth="1"/>
    <col min="10755" max="10755" width="16.3333333333333" style="25" customWidth="1"/>
    <col min="10756" max="10766" width="9.66666666666667" style="25" customWidth="1"/>
    <col min="10767" max="10767" width="15.6666666666667" style="25" customWidth="1"/>
    <col min="10768" max="10768" width="9.66666666666667" style="25" customWidth="1"/>
    <col min="10769" max="11008" width="9.16666666666667" style="25"/>
    <col min="11009" max="11009" width="6.16666666666667" style="25" customWidth="1"/>
    <col min="11010" max="11010" width="9.66666666666667" style="25" customWidth="1"/>
    <col min="11011" max="11011" width="16.3333333333333" style="25" customWidth="1"/>
    <col min="11012" max="11022" width="9.66666666666667" style="25" customWidth="1"/>
    <col min="11023" max="11023" width="15.6666666666667" style="25" customWidth="1"/>
    <col min="11024" max="11024" width="9.66666666666667" style="25" customWidth="1"/>
    <col min="11025" max="11264" width="9.16666666666667" style="25"/>
    <col min="11265" max="11265" width="6.16666666666667" style="25" customWidth="1"/>
    <col min="11266" max="11266" width="9.66666666666667" style="25" customWidth="1"/>
    <col min="11267" max="11267" width="16.3333333333333" style="25" customWidth="1"/>
    <col min="11268" max="11278" width="9.66666666666667" style="25" customWidth="1"/>
    <col min="11279" max="11279" width="15.6666666666667" style="25" customWidth="1"/>
    <col min="11280" max="11280" width="9.66666666666667" style="25" customWidth="1"/>
    <col min="11281" max="11520" width="9.16666666666667" style="25"/>
    <col min="11521" max="11521" width="6.16666666666667" style="25" customWidth="1"/>
    <col min="11522" max="11522" width="9.66666666666667" style="25" customWidth="1"/>
    <col min="11523" max="11523" width="16.3333333333333" style="25" customWidth="1"/>
    <col min="11524" max="11534" width="9.66666666666667" style="25" customWidth="1"/>
    <col min="11535" max="11535" width="15.6666666666667" style="25" customWidth="1"/>
    <col min="11536" max="11536" width="9.66666666666667" style="25" customWidth="1"/>
    <col min="11537" max="11776" width="9.16666666666667" style="25"/>
    <col min="11777" max="11777" width="6.16666666666667" style="25" customWidth="1"/>
    <col min="11778" max="11778" width="9.66666666666667" style="25" customWidth="1"/>
    <col min="11779" max="11779" width="16.3333333333333" style="25" customWidth="1"/>
    <col min="11780" max="11790" width="9.66666666666667" style="25" customWidth="1"/>
    <col min="11791" max="11791" width="15.6666666666667" style="25" customWidth="1"/>
    <col min="11792" max="11792" width="9.66666666666667" style="25" customWidth="1"/>
    <col min="11793" max="12032" width="9.16666666666667" style="25"/>
    <col min="12033" max="12033" width="6.16666666666667" style="25" customWidth="1"/>
    <col min="12034" max="12034" width="9.66666666666667" style="25" customWidth="1"/>
    <col min="12035" max="12035" width="16.3333333333333" style="25" customWidth="1"/>
    <col min="12036" max="12046" width="9.66666666666667" style="25" customWidth="1"/>
    <col min="12047" max="12047" width="15.6666666666667" style="25" customWidth="1"/>
    <col min="12048" max="12048" width="9.66666666666667" style="25" customWidth="1"/>
    <col min="12049" max="12288" width="9.16666666666667" style="25"/>
    <col min="12289" max="12289" width="6.16666666666667" style="25" customWidth="1"/>
    <col min="12290" max="12290" width="9.66666666666667" style="25" customWidth="1"/>
    <col min="12291" max="12291" width="16.3333333333333" style="25" customWidth="1"/>
    <col min="12292" max="12302" width="9.66666666666667" style="25" customWidth="1"/>
    <col min="12303" max="12303" width="15.6666666666667" style="25" customWidth="1"/>
    <col min="12304" max="12304" width="9.66666666666667" style="25" customWidth="1"/>
    <col min="12305" max="12544" width="9.16666666666667" style="25"/>
    <col min="12545" max="12545" width="6.16666666666667" style="25" customWidth="1"/>
    <col min="12546" max="12546" width="9.66666666666667" style="25" customWidth="1"/>
    <col min="12547" max="12547" width="16.3333333333333" style="25" customWidth="1"/>
    <col min="12548" max="12558" width="9.66666666666667" style="25" customWidth="1"/>
    <col min="12559" max="12559" width="15.6666666666667" style="25" customWidth="1"/>
    <col min="12560" max="12560" width="9.66666666666667" style="25" customWidth="1"/>
    <col min="12561" max="12800" width="9.16666666666667" style="25"/>
    <col min="12801" max="12801" width="6.16666666666667" style="25" customWidth="1"/>
    <col min="12802" max="12802" width="9.66666666666667" style="25" customWidth="1"/>
    <col min="12803" max="12803" width="16.3333333333333" style="25" customWidth="1"/>
    <col min="12804" max="12814" width="9.66666666666667" style="25" customWidth="1"/>
    <col min="12815" max="12815" width="15.6666666666667" style="25" customWidth="1"/>
    <col min="12816" max="12816" width="9.66666666666667" style="25" customWidth="1"/>
    <col min="12817" max="13056" width="9.16666666666667" style="25"/>
    <col min="13057" max="13057" width="6.16666666666667" style="25" customWidth="1"/>
    <col min="13058" max="13058" width="9.66666666666667" style="25" customWidth="1"/>
    <col min="13059" max="13059" width="16.3333333333333" style="25" customWidth="1"/>
    <col min="13060" max="13070" width="9.66666666666667" style="25" customWidth="1"/>
    <col min="13071" max="13071" width="15.6666666666667" style="25" customWidth="1"/>
    <col min="13072" max="13072" width="9.66666666666667" style="25" customWidth="1"/>
    <col min="13073" max="13312" width="9.16666666666667" style="25"/>
    <col min="13313" max="13313" width="6.16666666666667" style="25" customWidth="1"/>
    <col min="13314" max="13314" width="9.66666666666667" style="25" customWidth="1"/>
    <col min="13315" max="13315" width="16.3333333333333" style="25" customWidth="1"/>
    <col min="13316" max="13326" width="9.66666666666667" style="25" customWidth="1"/>
    <col min="13327" max="13327" width="15.6666666666667" style="25" customWidth="1"/>
    <col min="13328" max="13328" width="9.66666666666667" style="25" customWidth="1"/>
    <col min="13329" max="13568" width="9.16666666666667" style="25"/>
    <col min="13569" max="13569" width="6.16666666666667" style="25" customWidth="1"/>
    <col min="13570" max="13570" width="9.66666666666667" style="25" customWidth="1"/>
    <col min="13571" max="13571" width="16.3333333333333" style="25" customWidth="1"/>
    <col min="13572" max="13582" width="9.66666666666667" style="25" customWidth="1"/>
    <col min="13583" max="13583" width="15.6666666666667" style="25" customWidth="1"/>
    <col min="13584" max="13584" width="9.66666666666667" style="25" customWidth="1"/>
    <col min="13585" max="13824" width="9.16666666666667" style="25"/>
    <col min="13825" max="13825" width="6.16666666666667" style="25" customWidth="1"/>
    <col min="13826" max="13826" width="9.66666666666667" style="25" customWidth="1"/>
    <col min="13827" max="13827" width="16.3333333333333" style="25" customWidth="1"/>
    <col min="13828" max="13838" width="9.66666666666667" style="25" customWidth="1"/>
    <col min="13839" max="13839" width="15.6666666666667" style="25" customWidth="1"/>
    <col min="13840" max="13840" width="9.66666666666667" style="25" customWidth="1"/>
    <col min="13841" max="14080" width="9.16666666666667" style="25"/>
    <col min="14081" max="14081" width="6.16666666666667" style="25" customWidth="1"/>
    <col min="14082" max="14082" width="9.66666666666667" style="25" customWidth="1"/>
    <col min="14083" max="14083" width="16.3333333333333" style="25" customWidth="1"/>
    <col min="14084" max="14094" width="9.66666666666667" style="25" customWidth="1"/>
    <col min="14095" max="14095" width="15.6666666666667" style="25" customWidth="1"/>
    <col min="14096" max="14096" width="9.66666666666667" style="25" customWidth="1"/>
    <col min="14097" max="14336" width="9.16666666666667" style="25"/>
    <col min="14337" max="14337" width="6.16666666666667" style="25" customWidth="1"/>
    <col min="14338" max="14338" width="9.66666666666667" style="25" customWidth="1"/>
    <col min="14339" max="14339" width="16.3333333333333" style="25" customWidth="1"/>
    <col min="14340" max="14350" width="9.66666666666667" style="25" customWidth="1"/>
    <col min="14351" max="14351" width="15.6666666666667" style="25" customWidth="1"/>
    <col min="14352" max="14352" width="9.66666666666667" style="25" customWidth="1"/>
    <col min="14353" max="14592" width="9.16666666666667" style="25"/>
    <col min="14593" max="14593" width="6.16666666666667" style="25" customWidth="1"/>
    <col min="14594" max="14594" width="9.66666666666667" style="25" customWidth="1"/>
    <col min="14595" max="14595" width="16.3333333333333" style="25" customWidth="1"/>
    <col min="14596" max="14606" width="9.66666666666667" style="25" customWidth="1"/>
    <col min="14607" max="14607" width="15.6666666666667" style="25" customWidth="1"/>
    <col min="14608" max="14608" width="9.66666666666667" style="25" customWidth="1"/>
    <col min="14609" max="14848" width="9.16666666666667" style="25"/>
    <col min="14849" max="14849" width="6.16666666666667" style="25" customWidth="1"/>
    <col min="14850" max="14850" width="9.66666666666667" style="25" customWidth="1"/>
    <col min="14851" max="14851" width="16.3333333333333" style="25" customWidth="1"/>
    <col min="14852" max="14862" width="9.66666666666667" style="25" customWidth="1"/>
    <col min="14863" max="14863" width="15.6666666666667" style="25" customWidth="1"/>
    <col min="14864" max="14864" width="9.66666666666667" style="25" customWidth="1"/>
    <col min="14865" max="15104" width="9.16666666666667" style="25"/>
    <col min="15105" max="15105" width="6.16666666666667" style="25" customWidth="1"/>
    <col min="15106" max="15106" width="9.66666666666667" style="25" customWidth="1"/>
    <col min="15107" max="15107" width="16.3333333333333" style="25" customWidth="1"/>
    <col min="15108" max="15118" width="9.66666666666667" style="25" customWidth="1"/>
    <col min="15119" max="15119" width="15.6666666666667" style="25" customWidth="1"/>
    <col min="15120" max="15120" width="9.66666666666667" style="25" customWidth="1"/>
    <col min="15121" max="15360" width="9.16666666666667" style="25"/>
    <col min="15361" max="15361" width="6.16666666666667" style="25" customWidth="1"/>
    <col min="15362" max="15362" width="9.66666666666667" style="25" customWidth="1"/>
    <col min="15363" max="15363" width="16.3333333333333" style="25" customWidth="1"/>
    <col min="15364" max="15374" width="9.66666666666667" style="25" customWidth="1"/>
    <col min="15375" max="15375" width="15.6666666666667" style="25" customWidth="1"/>
    <col min="15376" max="15376" width="9.66666666666667" style="25" customWidth="1"/>
    <col min="15377" max="15616" width="9.16666666666667" style="25"/>
    <col min="15617" max="15617" width="6.16666666666667" style="25" customWidth="1"/>
    <col min="15618" max="15618" width="9.66666666666667" style="25" customWidth="1"/>
    <col min="15619" max="15619" width="16.3333333333333" style="25" customWidth="1"/>
    <col min="15620" max="15630" width="9.66666666666667" style="25" customWidth="1"/>
    <col min="15631" max="15631" width="15.6666666666667" style="25" customWidth="1"/>
    <col min="15632" max="15632" width="9.66666666666667" style="25" customWidth="1"/>
    <col min="15633" max="15872" width="9.16666666666667" style="25"/>
    <col min="15873" max="15873" width="6.16666666666667" style="25" customWidth="1"/>
    <col min="15874" max="15874" width="9.66666666666667" style="25" customWidth="1"/>
    <col min="15875" max="15875" width="16.3333333333333" style="25" customWidth="1"/>
    <col min="15876" max="15886" width="9.66666666666667" style="25" customWidth="1"/>
    <col min="15887" max="15887" width="15.6666666666667" style="25" customWidth="1"/>
    <col min="15888" max="15888" width="9.66666666666667" style="25" customWidth="1"/>
    <col min="15889" max="16128" width="9.16666666666667" style="25"/>
    <col min="16129" max="16129" width="6.16666666666667" style="25" customWidth="1"/>
    <col min="16130" max="16130" width="9.66666666666667" style="25" customWidth="1"/>
    <col min="16131" max="16131" width="16.3333333333333" style="25" customWidth="1"/>
    <col min="16132" max="16142" width="9.66666666666667" style="25" customWidth="1"/>
    <col min="16143" max="16143" width="15.6666666666667" style="25" customWidth="1"/>
    <col min="16144" max="16144" width="9.66666666666667" style="25" customWidth="1"/>
    <col min="16145" max="16384" width="9.16666666666667" style="25"/>
  </cols>
  <sheetData>
    <row r="1" customHeight="1" spans="1:1">
      <c r="A1" s="26" t="s">
        <v>278</v>
      </c>
    </row>
    <row r="2" ht="45" customHeight="1" spans="1:17">
      <c r="A2" s="27" t="s">
        <v>279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ht="16.5" customHeight="1" spans="1:16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30"/>
    </row>
    <row r="4" s="23" customFormat="1" ht="88.5" customHeight="1" spans="1:17">
      <c r="A4" s="7" t="s">
        <v>167</v>
      </c>
      <c r="B4" s="7" t="s">
        <v>168</v>
      </c>
      <c r="C4" s="7" t="s">
        <v>169</v>
      </c>
      <c r="D4" s="7" t="s">
        <v>280</v>
      </c>
      <c r="E4" s="7" t="s">
        <v>281</v>
      </c>
      <c r="F4" s="7" t="s">
        <v>282</v>
      </c>
      <c r="G4" s="7" t="s">
        <v>283</v>
      </c>
      <c r="H4" s="7" t="s">
        <v>284</v>
      </c>
      <c r="I4" s="7" t="s">
        <v>285</v>
      </c>
      <c r="J4" s="7" t="s">
        <v>286</v>
      </c>
      <c r="K4" s="7" t="s">
        <v>287</v>
      </c>
      <c r="L4" s="7" t="s">
        <v>288</v>
      </c>
      <c r="M4" s="7" t="s">
        <v>289</v>
      </c>
      <c r="N4" s="7" t="s">
        <v>290</v>
      </c>
      <c r="O4" s="7" t="s">
        <v>291</v>
      </c>
      <c r="P4" s="7" t="s">
        <v>292</v>
      </c>
      <c r="Q4" s="16" t="s">
        <v>189</v>
      </c>
    </row>
    <row r="5" customHeight="1" spans="1:17">
      <c r="A5" s="19">
        <v>1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customHeight="1" spans="1:17">
      <c r="A6" s="19">
        <v>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</row>
    <row r="7" customHeight="1" spans="1:17">
      <c r="A7" s="19">
        <v>3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</row>
    <row r="8" customHeight="1" spans="1:17">
      <c r="A8" s="19">
        <v>4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</row>
    <row r="9" customHeight="1" spans="1:17">
      <c r="A9" s="19">
        <v>5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</row>
    <row r="10" customHeight="1" spans="1:17">
      <c r="A10" s="19">
        <v>6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customHeight="1" spans="1:17">
      <c r="A11" s="19">
        <v>7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customHeight="1" spans="1:17">
      <c r="A12" s="19">
        <v>8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</row>
    <row r="13" s="24" customFormat="1" customHeight="1" spans="1:11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s="24" customFormat="1" customHeight="1"/>
    <row r="15" s="24" customFormat="1" customHeight="1"/>
    <row r="16" s="24" customFormat="1" ht="16.5" customHeight="1"/>
    <row r="17" customHeight="1" spans="1:9">
      <c r="A17" s="21"/>
      <c r="I17" s="21"/>
    </row>
    <row r="18" customHeight="1" spans="1:9">
      <c r="A18" s="29"/>
      <c r="I18" s="29"/>
    </row>
    <row r="19" customHeight="1" spans="1:9">
      <c r="A19" s="29"/>
      <c r="I19" s="29"/>
    </row>
    <row r="20" customHeight="1" spans="1:9">
      <c r="A20" s="29"/>
      <c r="I20" s="29"/>
    </row>
  </sheetData>
  <mergeCells count="2">
    <mergeCell ref="A2:Q2"/>
    <mergeCell ref="A3:P3"/>
  </mergeCells>
  <dataValidations count="1">
    <dataValidation type="list" allowBlank="1" showInputMessage="1" showErrorMessage="1" sqref="Q$1:Q$1048576">
      <formula1>"划入,划出"</formula1>
    </dataValidation>
  </dataValidations>
  <pageMargins left="0.433070866141732" right="0.354330708661417" top="0.984251968503937" bottom="0.984251968503937" header="0.511811023622047" footer="0.511811023622047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22"/>
  <sheetViews>
    <sheetView workbookViewId="0">
      <selection activeCell="AB13" sqref="AB13"/>
    </sheetView>
  </sheetViews>
  <sheetFormatPr defaultColWidth="9.16666666666667" defaultRowHeight="18.75" customHeight="1"/>
  <cols>
    <col min="1" max="1" width="4.33333333333333" style="3" customWidth="1"/>
    <col min="2" max="13" width="5.16666666666667" style="3" customWidth="1"/>
    <col min="14" max="16" width="3" style="3" customWidth="1"/>
    <col min="17" max="31" width="5.16666666666667" style="3" customWidth="1"/>
    <col min="32" max="32" width="3.66666666666667" style="3" customWidth="1"/>
    <col min="33" max="256" width="9.16666666666667" style="3"/>
    <col min="257" max="257" width="4.33333333333333" style="3" customWidth="1"/>
    <col min="258" max="269" width="5.16666666666667" style="3" customWidth="1"/>
    <col min="270" max="272" width="3" style="3" customWidth="1"/>
    <col min="273" max="287" width="5.16666666666667" style="3" customWidth="1"/>
    <col min="288" max="288" width="3.66666666666667" style="3" customWidth="1"/>
    <col min="289" max="512" width="9.16666666666667" style="3"/>
    <col min="513" max="513" width="4.33333333333333" style="3" customWidth="1"/>
    <col min="514" max="525" width="5.16666666666667" style="3" customWidth="1"/>
    <col min="526" max="528" width="3" style="3" customWidth="1"/>
    <col min="529" max="543" width="5.16666666666667" style="3" customWidth="1"/>
    <col min="544" max="544" width="3.66666666666667" style="3" customWidth="1"/>
    <col min="545" max="768" width="9.16666666666667" style="3"/>
    <col min="769" max="769" width="4.33333333333333" style="3" customWidth="1"/>
    <col min="770" max="781" width="5.16666666666667" style="3" customWidth="1"/>
    <col min="782" max="784" width="3" style="3" customWidth="1"/>
    <col min="785" max="799" width="5.16666666666667" style="3" customWidth="1"/>
    <col min="800" max="800" width="3.66666666666667" style="3" customWidth="1"/>
    <col min="801" max="1024" width="9.16666666666667" style="3"/>
    <col min="1025" max="1025" width="4.33333333333333" style="3" customWidth="1"/>
    <col min="1026" max="1037" width="5.16666666666667" style="3" customWidth="1"/>
    <col min="1038" max="1040" width="3" style="3" customWidth="1"/>
    <col min="1041" max="1055" width="5.16666666666667" style="3" customWidth="1"/>
    <col min="1056" max="1056" width="3.66666666666667" style="3" customWidth="1"/>
    <col min="1057" max="1280" width="9.16666666666667" style="3"/>
    <col min="1281" max="1281" width="4.33333333333333" style="3" customWidth="1"/>
    <col min="1282" max="1293" width="5.16666666666667" style="3" customWidth="1"/>
    <col min="1294" max="1296" width="3" style="3" customWidth="1"/>
    <col min="1297" max="1311" width="5.16666666666667" style="3" customWidth="1"/>
    <col min="1312" max="1312" width="3.66666666666667" style="3" customWidth="1"/>
    <col min="1313" max="1536" width="9.16666666666667" style="3"/>
    <col min="1537" max="1537" width="4.33333333333333" style="3" customWidth="1"/>
    <col min="1538" max="1549" width="5.16666666666667" style="3" customWidth="1"/>
    <col min="1550" max="1552" width="3" style="3" customWidth="1"/>
    <col min="1553" max="1567" width="5.16666666666667" style="3" customWidth="1"/>
    <col min="1568" max="1568" width="3.66666666666667" style="3" customWidth="1"/>
    <col min="1569" max="1792" width="9.16666666666667" style="3"/>
    <col min="1793" max="1793" width="4.33333333333333" style="3" customWidth="1"/>
    <col min="1794" max="1805" width="5.16666666666667" style="3" customWidth="1"/>
    <col min="1806" max="1808" width="3" style="3" customWidth="1"/>
    <col min="1809" max="1823" width="5.16666666666667" style="3" customWidth="1"/>
    <col min="1824" max="1824" width="3.66666666666667" style="3" customWidth="1"/>
    <col min="1825" max="2048" width="9.16666666666667" style="3"/>
    <col min="2049" max="2049" width="4.33333333333333" style="3" customWidth="1"/>
    <col min="2050" max="2061" width="5.16666666666667" style="3" customWidth="1"/>
    <col min="2062" max="2064" width="3" style="3" customWidth="1"/>
    <col min="2065" max="2079" width="5.16666666666667" style="3" customWidth="1"/>
    <col min="2080" max="2080" width="3.66666666666667" style="3" customWidth="1"/>
    <col min="2081" max="2304" width="9.16666666666667" style="3"/>
    <col min="2305" max="2305" width="4.33333333333333" style="3" customWidth="1"/>
    <col min="2306" max="2317" width="5.16666666666667" style="3" customWidth="1"/>
    <col min="2318" max="2320" width="3" style="3" customWidth="1"/>
    <col min="2321" max="2335" width="5.16666666666667" style="3" customWidth="1"/>
    <col min="2336" max="2336" width="3.66666666666667" style="3" customWidth="1"/>
    <col min="2337" max="2560" width="9.16666666666667" style="3"/>
    <col min="2561" max="2561" width="4.33333333333333" style="3" customWidth="1"/>
    <col min="2562" max="2573" width="5.16666666666667" style="3" customWidth="1"/>
    <col min="2574" max="2576" width="3" style="3" customWidth="1"/>
    <col min="2577" max="2591" width="5.16666666666667" style="3" customWidth="1"/>
    <col min="2592" max="2592" width="3.66666666666667" style="3" customWidth="1"/>
    <col min="2593" max="2816" width="9.16666666666667" style="3"/>
    <col min="2817" max="2817" width="4.33333333333333" style="3" customWidth="1"/>
    <col min="2818" max="2829" width="5.16666666666667" style="3" customWidth="1"/>
    <col min="2830" max="2832" width="3" style="3" customWidth="1"/>
    <col min="2833" max="2847" width="5.16666666666667" style="3" customWidth="1"/>
    <col min="2848" max="2848" width="3.66666666666667" style="3" customWidth="1"/>
    <col min="2849" max="3072" width="9.16666666666667" style="3"/>
    <col min="3073" max="3073" width="4.33333333333333" style="3" customWidth="1"/>
    <col min="3074" max="3085" width="5.16666666666667" style="3" customWidth="1"/>
    <col min="3086" max="3088" width="3" style="3" customWidth="1"/>
    <col min="3089" max="3103" width="5.16666666666667" style="3" customWidth="1"/>
    <col min="3104" max="3104" width="3.66666666666667" style="3" customWidth="1"/>
    <col min="3105" max="3328" width="9.16666666666667" style="3"/>
    <col min="3329" max="3329" width="4.33333333333333" style="3" customWidth="1"/>
    <col min="3330" max="3341" width="5.16666666666667" style="3" customWidth="1"/>
    <col min="3342" max="3344" width="3" style="3" customWidth="1"/>
    <col min="3345" max="3359" width="5.16666666666667" style="3" customWidth="1"/>
    <col min="3360" max="3360" width="3.66666666666667" style="3" customWidth="1"/>
    <col min="3361" max="3584" width="9.16666666666667" style="3"/>
    <col min="3585" max="3585" width="4.33333333333333" style="3" customWidth="1"/>
    <col min="3586" max="3597" width="5.16666666666667" style="3" customWidth="1"/>
    <col min="3598" max="3600" width="3" style="3" customWidth="1"/>
    <col min="3601" max="3615" width="5.16666666666667" style="3" customWidth="1"/>
    <col min="3616" max="3616" width="3.66666666666667" style="3" customWidth="1"/>
    <col min="3617" max="3840" width="9.16666666666667" style="3"/>
    <col min="3841" max="3841" width="4.33333333333333" style="3" customWidth="1"/>
    <col min="3842" max="3853" width="5.16666666666667" style="3" customWidth="1"/>
    <col min="3854" max="3856" width="3" style="3" customWidth="1"/>
    <col min="3857" max="3871" width="5.16666666666667" style="3" customWidth="1"/>
    <col min="3872" max="3872" width="3.66666666666667" style="3" customWidth="1"/>
    <col min="3873" max="4096" width="9.16666666666667" style="3"/>
    <col min="4097" max="4097" width="4.33333333333333" style="3" customWidth="1"/>
    <col min="4098" max="4109" width="5.16666666666667" style="3" customWidth="1"/>
    <col min="4110" max="4112" width="3" style="3" customWidth="1"/>
    <col min="4113" max="4127" width="5.16666666666667" style="3" customWidth="1"/>
    <col min="4128" max="4128" width="3.66666666666667" style="3" customWidth="1"/>
    <col min="4129" max="4352" width="9.16666666666667" style="3"/>
    <col min="4353" max="4353" width="4.33333333333333" style="3" customWidth="1"/>
    <col min="4354" max="4365" width="5.16666666666667" style="3" customWidth="1"/>
    <col min="4366" max="4368" width="3" style="3" customWidth="1"/>
    <col min="4369" max="4383" width="5.16666666666667" style="3" customWidth="1"/>
    <col min="4384" max="4384" width="3.66666666666667" style="3" customWidth="1"/>
    <col min="4385" max="4608" width="9.16666666666667" style="3"/>
    <col min="4609" max="4609" width="4.33333333333333" style="3" customWidth="1"/>
    <col min="4610" max="4621" width="5.16666666666667" style="3" customWidth="1"/>
    <col min="4622" max="4624" width="3" style="3" customWidth="1"/>
    <col min="4625" max="4639" width="5.16666666666667" style="3" customWidth="1"/>
    <col min="4640" max="4640" width="3.66666666666667" style="3" customWidth="1"/>
    <col min="4641" max="4864" width="9.16666666666667" style="3"/>
    <col min="4865" max="4865" width="4.33333333333333" style="3" customWidth="1"/>
    <col min="4866" max="4877" width="5.16666666666667" style="3" customWidth="1"/>
    <col min="4878" max="4880" width="3" style="3" customWidth="1"/>
    <col min="4881" max="4895" width="5.16666666666667" style="3" customWidth="1"/>
    <col min="4896" max="4896" width="3.66666666666667" style="3" customWidth="1"/>
    <col min="4897" max="5120" width="9.16666666666667" style="3"/>
    <col min="5121" max="5121" width="4.33333333333333" style="3" customWidth="1"/>
    <col min="5122" max="5133" width="5.16666666666667" style="3" customWidth="1"/>
    <col min="5134" max="5136" width="3" style="3" customWidth="1"/>
    <col min="5137" max="5151" width="5.16666666666667" style="3" customWidth="1"/>
    <col min="5152" max="5152" width="3.66666666666667" style="3" customWidth="1"/>
    <col min="5153" max="5376" width="9.16666666666667" style="3"/>
    <col min="5377" max="5377" width="4.33333333333333" style="3" customWidth="1"/>
    <col min="5378" max="5389" width="5.16666666666667" style="3" customWidth="1"/>
    <col min="5390" max="5392" width="3" style="3" customWidth="1"/>
    <col min="5393" max="5407" width="5.16666666666667" style="3" customWidth="1"/>
    <col min="5408" max="5408" width="3.66666666666667" style="3" customWidth="1"/>
    <col min="5409" max="5632" width="9.16666666666667" style="3"/>
    <col min="5633" max="5633" width="4.33333333333333" style="3" customWidth="1"/>
    <col min="5634" max="5645" width="5.16666666666667" style="3" customWidth="1"/>
    <col min="5646" max="5648" width="3" style="3" customWidth="1"/>
    <col min="5649" max="5663" width="5.16666666666667" style="3" customWidth="1"/>
    <col min="5664" max="5664" width="3.66666666666667" style="3" customWidth="1"/>
    <col min="5665" max="5888" width="9.16666666666667" style="3"/>
    <col min="5889" max="5889" width="4.33333333333333" style="3" customWidth="1"/>
    <col min="5890" max="5901" width="5.16666666666667" style="3" customWidth="1"/>
    <col min="5902" max="5904" width="3" style="3" customWidth="1"/>
    <col min="5905" max="5919" width="5.16666666666667" style="3" customWidth="1"/>
    <col min="5920" max="5920" width="3.66666666666667" style="3" customWidth="1"/>
    <col min="5921" max="6144" width="9.16666666666667" style="3"/>
    <col min="6145" max="6145" width="4.33333333333333" style="3" customWidth="1"/>
    <col min="6146" max="6157" width="5.16666666666667" style="3" customWidth="1"/>
    <col min="6158" max="6160" width="3" style="3" customWidth="1"/>
    <col min="6161" max="6175" width="5.16666666666667" style="3" customWidth="1"/>
    <col min="6176" max="6176" width="3.66666666666667" style="3" customWidth="1"/>
    <col min="6177" max="6400" width="9.16666666666667" style="3"/>
    <col min="6401" max="6401" width="4.33333333333333" style="3" customWidth="1"/>
    <col min="6402" max="6413" width="5.16666666666667" style="3" customWidth="1"/>
    <col min="6414" max="6416" width="3" style="3" customWidth="1"/>
    <col min="6417" max="6431" width="5.16666666666667" style="3" customWidth="1"/>
    <col min="6432" max="6432" width="3.66666666666667" style="3" customWidth="1"/>
    <col min="6433" max="6656" width="9.16666666666667" style="3"/>
    <col min="6657" max="6657" width="4.33333333333333" style="3" customWidth="1"/>
    <col min="6658" max="6669" width="5.16666666666667" style="3" customWidth="1"/>
    <col min="6670" max="6672" width="3" style="3" customWidth="1"/>
    <col min="6673" max="6687" width="5.16666666666667" style="3" customWidth="1"/>
    <col min="6688" max="6688" width="3.66666666666667" style="3" customWidth="1"/>
    <col min="6689" max="6912" width="9.16666666666667" style="3"/>
    <col min="6913" max="6913" width="4.33333333333333" style="3" customWidth="1"/>
    <col min="6914" max="6925" width="5.16666666666667" style="3" customWidth="1"/>
    <col min="6926" max="6928" width="3" style="3" customWidth="1"/>
    <col min="6929" max="6943" width="5.16666666666667" style="3" customWidth="1"/>
    <col min="6944" max="6944" width="3.66666666666667" style="3" customWidth="1"/>
    <col min="6945" max="7168" width="9.16666666666667" style="3"/>
    <col min="7169" max="7169" width="4.33333333333333" style="3" customWidth="1"/>
    <col min="7170" max="7181" width="5.16666666666667" style="3" customWidth="1"/>
    <col min="7182" max="7184" width="3" style="3" customWidth="1"/>
    <col min="7185" max="7199" width="5.16666666666667" style="3" customWidth="1"/>
    <col min="7200" max="7200" width="3.66666666666667" style="3" customWidth="1"/>
    <col min="7201" max="7424" width="9.16666666666667" style="3"/>
    <col min="7425" max="7425" width="4.33333333333333" style="3" customWidth="1"/>
    <col min="7426" max="7437" width="5.16666666666667" style="3" customWidth="1"/>
    <col min="7438" max="7440" width="3" style="3" customWidth="1"/>
    <col min="7441" max="7455" width="5.16666666666667" style="3" customWidth="1"/>
    <col min="7456" max="7456" width="3.66666666666667" style="3" customWidth="1"/>
    <col min="7457" max="7680" width="9.16666666666667" style="3"/>
    <col min="7681" max="7681" width="4.33333333333333" style="3" customWidth="1"/>
    <col min="7682" max="7693" width="5.16666666666667" style="3" customWidth="1"/>
    <col min="7694" max="7696" width="3" style="3" customWidth="1"/>
    <col min="7697" max="7711" width="5.16666666666667" style="3" customWidth="1"/>
    <col min="7712" max="7712" width="3.66666666666667" style="3" customWidth="1"/>
    <col min="7713" max="7936" width="9.16666666666667" style="3"/>
    <col min="7937" max="7937" width="4.33333333333333" style="3" customWidth="1"/>
    <col min="7938" max="7949" width="5.16666666666667" style="3" customWidth="1"/>
    <col min="7950" max="7952" width="3" style="3" customWidth="1"/>
    <col min="7953" max="7967" width="5.16666666666667" style="3" customWidth="1"/>
    <col min="7968" max="7968" width="3.66666666666667" style="3" customWidth="1"/>
    <col min="7969" max="8192" width="9.16666666666667" style="3"/>
    <col min="8193" max="8193" width="4.33333333333333" style="3" customWidth="1"/>
    <col min="8194" max="8205" width="5.16666666666667" style="3" customWidth="1"/>
    <col min="8206" max="8208" width="3" style="3" customWidth="1"/>
    <col min="8209" max="8223" width="5.16666666666667" style="3" customWidth="1"/>
    <col min="8224" max="8224" width="3.66666666666667" style="3" customWidth="1"/>
    <col min="8225" max="8448" width="9.16666666666667" style="3"/>
    <col min="8449" max="8449" width="4.33333333333333" style="3" customWidth="1"/>
    <col min="8450" max="8461" width="5.16666666666667" style="3" customWidth="1"/>
    <col min="8462" max="8464" width="3" style="3" customWidth="1"/>
    <col min="8465" max="8479" width="5.16666666666667" style="3" customWidth="1"/>
    <col min="8480" max="8480" width="3.66666666666667" style="3" customWidth="1"/>
    <col min="8481" max="8704" width="9.16666666666667" style="3"/>
    <col min="8705" max="8705" width="4.33333333333333" style="3" customWidth="1"/>
    <col min="8706" max="8717" width="5.16666666666667" style="3" customWidth="1"/>
    <col min="8718" max="8720" width="3" style="3" customWidth="1"/>
    <col min="8721" max="8735" width="5.16666666666667" style="3" customWidth="1"/>
    <col min="8736" max="8736" width="3.66666666666667" style="3" customWidth="1"/>
    <col min="8737" max="8960" width="9.16666666666667" style="3"/>
    <col min="8961" max="8961" width="4.33333333333333" style="3" customWidth="1"/>
    <col min="8962" max="8973" width="5.16666666666667" style="3" customWidth="1"/>
    <col min="8974" max="8976" width="3" style="3" customWidth="1"/>
    <col min="8977" max="8991" width="5.16666666666667" style="3" customWidth="1"/>
    <col min="8992" max="8992" width="3.66666666666667" style="3" customWidth="1"/>
    <col min="8993" max="9216" width="9.16666666666667" style="3"/>
    <col min="9217" max="9217" width="4.33333333333333" style="3" customWidth="1"/>
    <col min="9218" max="9229" width="5.16666666666667" style="3" customWidth="1"/>
    <col min="9230" max="9232" width="3" style="3" customWidth="1"/>
    <col min="9233" max="9247" width="5.16666666666667" style="3" customWidth="1"/>
    <col min="9248" max="9248" width="3.66666666666667" style="3" customWidth="1"/>
    <col min="9249" max="9472" width="9.16666666666667" style="3"/>
    <col min="9473" max="9473" width="4.33333333333333" style="3" customWidth="1"/>
    <col min="9474" max="9485" width="5.16666666666667" style="3" customWidth="1"/>
    <col min="9486" max="9488" width="3" style="3" customWidth="1"/>
    <col min="9489" max="9503" width="5.16666666666667" style="3" customWidth="1"/>
    <col min="9504" max="9504" width="3.66666666666667" style="3" customWidth="1"/>
    <col min="9505" max="9728" width="9.16666666666667" style="3"/>
    <col min="9729" max="9729" width="4.33333333333333" style="3" customWidth="1"/>
    <col min="9730" max="9741" width="5.16666666666667" style="3" customWidth="1"/>
    <col min="9742" max="9744" width="3" style="3" customWidth="1"/>
    <col min="9745" max="9759" width="5.16666666666667" style="3" customWidth="1"/>
    <col min="9760" max="9760" width="3.66666666666667" style="3" customWidth="1"/>
    <col min="9761" max="9984" width="9.16666666666667" style="3"/>
    <col min="9985" max="9985" width="4.33333333333333" style="3" customWidth="1"/>
    <col min="9986" max="9997" width="5.16666666666667" style="3" customWidth="1"/>
    <col min="9998" max="10000" width="3" style="3" customWidth="1"/>
    <col min="10001" max="10015" width="5.16666666666667" style="3" customWidth="1"/>
    <col min="10016" max="10016" width="3.66666666666667" style="3" customWidth="1"/>
    <col min="10017" max="10240" width="9.16666666666667" style="3"/>
    <col min="10241" max="10241" width="4.33333333333333" style="3" customWidth="1"/>
    <col min="10242" max="10253" width="5.16666666666667" style="3" customWidth="1"/>
    <col min="10254" max="10256" width="3" style="3" customWidth="1"/>
    <col min="10257" max="10271" width="5.16666666666667" style="3" customWidth="1"/>
    <col min="10272" max="10272" width="3.66666666666667" style="3" customWidth="1"/>
    <col min="10273" max="10496" width="9.16666666666667" style="3"/>
    <col min="10497" max="10497" width="4.33333333333333" style="3" customWidth="1"/>
    <col min="10498" max="10509" width="5.16666666666667" style="3" customWidth="1"/>
    <col min="10510" max="10512" width="3" style="3" customWidth="1"/>
    <col min="10513" max="10527" width="5.16666666666667" style="3" customWidth="1"/>
    <col min="10528" max="10528" width="3.66666666666667" style="3" customWidth="1"/>
    <col min="10529" max="10752" width="9.16666666666667" style="3"/>
    <col min="10753" max="10753" width="4.33333333333333" style="3" customWidth="1"/>
    <col min="10754" max="10765" width="5.16666666666667" style="3" customWidth="1"/>
    <col min="10766" max="10768" width="3" style="3" customWidth="1"/>
    <col min="10769" max="10783" width="5.16666666666667" style="3" customWidth="1"/>
    <col min="10784" max="10784" width="3.66666666666667" style="3" customWidth="1"/>
    <col min="10785" max="11008" width="9.16666666666667" style="3"/>
    <col min="11009" max="11009" width="4.33333333333333" style="3" customWidth="1"/>
    <col min="11010" max="11021" width="5.16666666666667" style="3" customWidth="1"/>
    <col min="11022" max="11024" width="3" style="3" customWidth="1"/>
    <col min="11025" max="11039" width="5.16666666666667" style="3" customWidth="1"/>
    <col min="11040" max="11040" width="3.66666666666667" style="3" customWidth="1"/>
    <col min="11041" max="11264" width="9.16666666666667" style="3"/>
    <col min="11265" max="11265" width="4.33333333333333" style="3" customWidth="1"/>
    <col min="11266" max="11277" width="5.16666666666667" style="3" customWidth="1"/>
    <col min="11278" max="11280" width="3" style="3" customWidth="1"/>
    <col min="11281" max="11295" width="5.16666666666667" style="3" customWidth="1"/>
    <col min="11296" max="11296" width="3.66666666666667" style="3" customWidth="1"/>
    <col min="11297" max="11520" width="9.16666666666667" style="3"/>
    <col min="11521" max="11521" width="4.33333333333333" style="3" customWidth="1"/>
    <col min="11522" max="11533" width="5.16666666666667" style="3" customWidth="1"/>
    <col min="11534" max="11536" width="3" style="3" customWidth="1"/>
    <col min="11537" max="11551" width="5.16666666666667" style="3" customWidth="1"/>
    <col min="11552" max="11552" width="3.66666666666667" style="3" customWidth="1"/>
    <col min="11553" max="11776" width="9.16666666666667" style="3"/>
    <col min="11777" max="11777" width="4.33333333333333" style="3" customWidth="1"/>
    <col min="11778" max="11789" width="5.16666666666667" style="3" customWidth="1"/>
    <col min="11790" max="11792" width="3" style="3" customWidth="1"/>
    <col min="11793" max="11807" width="5.16666666666667" style="3" customWidth="1"/>
    <col min="11808" max="11808" width="3.66666666666667" style="3" customWidth="1"/>
    <col min="11809" max="12032" width="9.16666666666667" style="3"/>
    <col min="12033" max="12033" width="4.33333333333333" style="3" customWidth="1"/>
    <col min="12034" max="12045" width="5.16666666666667" style="3" customWidth="1"/>
    <col min="12046" max="12048" width="3" style="3" customWidth="1"/>
    <col min="12049" max="12063" width="5.16666666666667" style="3" customWidth="1"/>
    <col min="12064" max="12064" width="3.66666666666667" style="3" customWidth="1"/>
    <col min="12065" max="12288" width="9.16666666666667" style="3"/>
    <col min="12289" max="12289" width="4.33333333333333" style="3" customWidth="1"/>
    <col min="12290" max="12301" width="5.16666666666667" style="3" customWidth="1"/>
    <col min="12302" max="12304" width="3" style="3" customWidth="1"/>
    <col min="12305" max="12319" width="5.16666666666667" style="3" customWidth="1"/>
    <col min="12320" max="12320" width="3.66666666666667" style="3" customWidth="1"/>
    <col min="12321" max="12544" width="9.16666666666667" style="3"/>
    <col min="12545" max="12545" width="4.33333333333333" style="3" customWidth="1"/>
    <col min="12546" max="12557" width="5.16666666666667" style="3" customWidth="1"/>
    <col min="12558" max="12560" width="3" style="3" customWidth="1"/>
    <col min="12561" max="12575" width="5.16666666666667" style="3" customWidth="1"/>
    <col min="12576" max="12576" width="3.66666666666667" style="3" customWidth="1"/>
    <col min="12577" max="12800" width="9.16666666666667" style="3"/>
    <col min="12801" max="12801" width="4.33333333333333" style="3" customWidth="1"/>
    <col min="12802" max="12813" width="5.16666666666667" style="3" customWidth="1"/>
    <col min="12814" max="12816" width="3" style="3" customWidth="1"/>
    <col min="12817" max="12831" width="5.16666666666667" style="3" customWidth="1"/>
    <col min="12832" max="12832" width="3.66666666666667" style="3" customWidth="1"/>
    <col min="12833" max="13056" width="9.16666666666667" style="3"/>
    <col min="13057" max="13057" width="4.33333333333333" style="3" customWidth="1"/>
    <col min="13058" max="13069" width="5.16666666666667" style="3" customWidth="1"/>
    <col min="13070" max="13072" width="3" style="3" customWidth="1"/>
    <col min="13073" max="13087" width="5.16666666666667" style="3" customWidth="1"/>
    <col min="13088" max="13088" width="3.66666666666667" style="3" customWidth="1"/>
    <col min="13089" max="13312" width="9.16666666666667" style="3"/>
    <col min="13313" max="13313" width="4.33333333333333" style="3" customWidth="1"/>
    <col min="13314" max="13325" width="5.16666666666667" style="3" customWidth="1"/>
    <col min="13326" max="13328" width="3" style="3" customWidth="1"/>
    <col min="13329" max="13343" width="5.16666666666667" style="3" customWidth="1"/>
    <col min="13344" max="13344" width="3.66666666666667" style="3" customWidth="1"/>
    <col min="13345" max="13568" width="9.16666666666667" style="3"/>
    <col min="13569" max="13569" width="4.33333333333333" style="3" customWidth="1"/>
    <col min="13570" max="13581" width="5.16666666666667" style="3" customWidth="1"/>
    <col min="13582" max="13584" width="3" style="3" customWidth="1"/>
    <col min="13585" max="13599" width="5.16666666666667" style="3" customWidth="1"/>
    <col min="13600" max="13600" width="3.66666666666667" style="3" customWidth="1"/>
    <col min="13601" max="13824" width="9.16666666666667" style="3"/>
    <col min="13825" max="13825" width="4.33333333333333" style="3" customWidth="1"/>
    <col min="13826" max="13837" width="5.16666666666667" style="3" customWidth="1"/>
    <col min="13838" max="13840" width="3" style="3" customWidth="1"/>
    <col min="13841" max="13855" width="5.16666666666667" style="3" customWidth="1"/>
    <col min="13856" max="13856" width="3.66666666666667" style="3" customWidth="1"/>
    <col min="13857" max="14080" width="9.16666666666667" style="3"/>
    <col min="14081" max="14081" width="4.33333333333333" style="3" customWidth="1"/>
    <col min="14082" max="14093" width="5.16666666666667" style="3" customWidth="1"/>
    <col min="14094" max="14096" width="3" style="3" customWidth="1"/>
    <col min="14097" max="14111" width="5.16666666666667" style="3" customWidth="1"/>
    <col min="14112" max="14112" width="3.66666666666667" style="3" customWidth="1"/>
    <col min="14113" max="14336" width="9.16666666666667" style="3"/>
    <col min="14337" max="14337" width="4.33333333333333" style="3" customWidth="1"/>
    <col min="14338" max="14349" width="5.16666666666667" style="3" customWidth="1"/>
    <col min="14350" max="14352" width="3" style="3" customWidth="1"/>
    <col min="14353" max="14367" width="5.16666666666667" style="3" customWidth="1"/>
    <col min="14368" max="14368" width="3.66666666666667" style="3" customWidth="1"/>
    <col min="14369" max="14592" width="9.16666666666667" style="3"/>
    <col min="14593" max="14593" width="4.33333333333333" style="3" customWidth="1"/>
    <col min="14594" max="14605" width="5.16666666666667" style="3" customWidth="1"/>
    <col min="14606" max="14608" width="3" style="3" customWidth="1"/>
    <col min="14609" max="14623" width="5.16666666666667" style="3" customWidth="1"/>
    <col min="14624" max="14624" width="3.66666666666667" style="3" customWidth="1"/>
    <col min="14625" max="14848" width="9.16666666666667" style="3"/>
    <col min="14849" max="14849" width="4.33333333333333" style="3" customWidth="1"/>
    <col min="14850" max="14861" width="5.16666666666667" style="3" customWidth="1"/>
    <col min="14862" max="14864" width="3" style="3" customWidth="1"/>
    <col min="14865" max="14879" width="5.16666666666667" style="3" customWidth="1"/>
    <col min="14880" max="14880" width="3.66666666666667" style="3" customWidth="1"/>
    <col min="14881" max="15104" width="9.16666666666667" style="3"/>
    <col min="15105" max="15105" width="4.33333333333333" style="3" customWidth="1"/>
    <col min="15106" max="15117" width="5.16666666666667" style="3" customWidth="1"/>
    <col min="15118" max="15120" width="3" style="3" customWidth="1"/>
    <col min="15121" max="15135" width="5.16666666666667" style="3" customWidth="1"/>
    <col min="15136" max="15136" width="3.66666666666667" style="3" customWidth="1"/>
    <col min="15137" max="15360" width="9.16666666666667" style="3"/>
    <col min="15361" max="15361" width="4.33333333333333" style="3" customWidth="1"/>
    <col min="15362" max="15373" width="5.16666666666667" style="3" customWidth="1"/>
    <col min="15374" max="15376" width="3" style="3" customWidth="1"/>
    <col min="15377" max="15391" width="5.16666666666667" style="3" customWidth="1"/>
    <col min="15392" max="15392" width="3.66666666666667" style="3" customWidth="1"/>
    <col min="15393" max="15616" width="9.16666666666667" style="3"/>
    <col min="15617" max="15617" width="4.33333333333333" style="3" customWidth="1"/>
    <col min="15618" max="15629" width="5.16666666666667" style="3" customWidth="1"/>
    <col min="15630" max="15632" width="3" style="3" customWidth="1"/>
    <col min="15633" max="15647" width="5.16666666666667" style="3" customWidth="1"/>
    <col min="15648" max="15648" width="3.66666666666667" style="3" customWidth="1"/>
    <col min="15649" max="15872" width="9.16666666666667" style="3"/>
    <col min="15873" max="15873" width="4.33333333333333" style="3" customWidth="1"/>
    <col min="15874" max="15885" width="5.16666666666667" style="3" customWidth="1"/>
    <col min="15886" max="15888" width="3" style="3" customWidth="1"/>
    <col min="15889" max="15903" width="5.16666666666667" style="3" customWidth="1"/>
    <col min="15904" max="15904" width="3.66666666666667" style="3" customWidth="1"/>
    <col min="15905" max="16128" width="9.16666666666667" style="3"/>
    <col min="16129" max="16129" width="4.33333333333333" style="3" customWidth="1"/>
    <col min="16130" max="16141" width="5.16666666666667" style="3" customWidth="1"/>
    <col min="16142" max="16144" width="3" style="3" customWidth="1"/>
    <col min="16145" max="16159" width="5.16666666666667" style="3" customWidth="1"/>
    <col min="16160" max="16160" width="3.66666666666667" style="3" customWidth="1"/>
    <col min="16161" max="16384" width="9.16666666666667" style="3"/>
  </cols>
  <sheetData>
    <row r="1" customHeight="1" spans="1:1">
      <c r="A1" s="4" t="s">
        <v>293</v>
      </c>
    </row>
    <row r="2" s="18" customFormat="1" ht="48" customHeight="1" spans="1:32">
      <c r="A2" s="5" t="s">
        <v>294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</row>
    <row r="3" customHeight="1" spans="1:32">
      <c r="A3" s="7" t="s">
        <v>167</v>
      </c>
      <c r="B3" s="7" t="s">
        <v>168</v>
      </c>
      <c r="C3" s="7" t="s">
        <v>169</v>
      </c>
      <c r="D3" s="7" t="s">
        <v>170</v>
      </c>
      <c r="E3" s="7" t="s">
        <v>171</v>
      </c>
      <c r="F3" s="7" t="s">
        <v>260</v>
      </c>
      <c r="G3" s="7" t="s">
        <v>174</v>
      </c>
      <c r="H3" s="7" t="s">
        <v>175</v>
      </c>
      <c r="I3" s="7" t="s">
        <v>177</v>
      </c>
      <c r="J3" s="7" t="s">
        <v>179</v>
      </c>
      <c r="K3" s="7" t="s">
        <v>180</v>
      </c>
      <c r="L3" s="7" t="s">
        <v>181</v>
      </c>
      <c r="M3" s="7" t="s">
        <v>295</v>
      </c>
      <c r="N3" s="7" t="s">
        <v>183</v>
      </c>
      <c r="O3" s="7" t="s">
        <v>184</v>
      </c>
      <c r="P3" s="7" t="s">
        <v>262</v>
      </c>
      <c r="Q3" s="7" t="s">
        <v>263</v>
      </c>
      <c r="R3" s="7"/>
      <c r="S3" s="7"/>
      <c r="T3" s="7"/>
      <c r="U3" s="7"/>
      <c r="V3" s="7"/>
      <c r="W3" s="7" t="s">
        <v>296</v>
      </c>
      <c r="X3" s="7" t="s">
        <v>297</v>
      </c>
      <c r="Y3" s="7"/>
      <c r="Z3" s="7"/>
      <c r="AA3" s="7"/>
      <c r="AB3" s="7"/>
      <c r="AC3" s="7"/>
      <c r="AD3" s="7"/>
      <c r="AE3" s="7"/>
      <c r="AF3" s="16" t="s">
        <v>189</v>
      </c>
    </row>
    <row r="4" ht="169.9" customHeight="1" spans="1:3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 t="s">
        <v>205</v>
      </c>
      <c r="R4" s="7" t="s">
        <v>298</v>
      </c>
      <c r="S4" s="7" t="s">
        <v>299</v>
      </c>
      <c r="T4" s="7" t="s">
        <v>300</v>
      </c>
      <c r="U4" s="7" t="s">
        <v>301</v>
      </c>
      <c r="V4" s="7" t="s">
        <v>302</v>
      </c>
      <c r="W4" s="7"/>
      <c r="X4" s="7" t="s">
        <v>79</v>
      </c>
      <c r="Y4" s="7" t="s">
        <v>211</v>
      </c>
      <c r="Z4" s="7" t="s">
        <v>303</v>
      </c>
      <c r="AA4" s="7" t="s">
        <v>304</v>
      </c>
      <c r="AB4" s="7" t="s">
        <v>305</v>
      </c>
      <c r="AC4" s="7" t="s">
        <v>199</v>
      </c>
      <c r="AD4" s="7" t="s">
        <v>306</v>
      </c>
      <c r="AE4" s="7" t="s">
        <v>307</v>
      </c>
      <c r="AF4" s="16"/>
    </row>
    <row r="5" customHeight="1" spans="1:32">
      <c r="A5" s="19">
        <v>1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</row>
    <row r="6" customHeight="1" spans="1:32">
      <c r="A6" s="19">
        <v>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</row>
    <row r="7" customHeight="1" spans="1:32">
      <c r="A7" s="19">
        <v>3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</row>
    <row r="8" customHeight="1" spans="1:32">
      <c r="A8" s="19">
        <v>4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</row>
    <row r="9" customHeight="1" spans="1:32">
      <c r="A9" s="19">
        <v>5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</row>
    <row r="10" s="1" customFormat="1" customHeight="1" spans="1:21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</row>
    <row r="11" s="1" customFormat="1" customHeight="1"/>
    <row r="12" s="1" customFormat="1" customHeight="1"/>
    <row r="13" s="1" customFormat="1" ht="16.5" customHeight="1"/>
    <row r="14" s="2" customFormat="1" customHeight="1" spans="1:13">
      <c r="A14" s="11"/>
      <c r="C14" s="3"/>
      <c r="D14" s="3"/>
      <c r="E14" s="3"/>
      <c r="F14" s="3"/>
      <c r="G14" s="3"/>
      <c r="H14" s="3"/>
      <c r="I14" s="3"/>
      <c r="J14" s="3"/>
      <c r="K14" s="11"/>
      <c r="M14" s="11"/>
    </row>
    <row r="15" s="2" customFormat="1" customHeight="1" spans="1:11">
      <c r="A15" s="12"/>
      <c r="C15" s="3"/>
      <c r="D15" s="3"/>
      <c r="E15" s="3"/>
      <c r="F15" s="3"/>
      <c r="G15" s="3"/>
      <c r="H15" s="3"/>
      <c r="I15" s="12"/>
      <c r="K15" s="12"/>
    </row>
    <row r="16" s="2" customFormat="1" customHeight="1" spans="1:11">
      <c r="A16" s="12"/>
      <c r="C16" s="3"/>
      <c r="D16" s="3"/>
      <c r="E16" s="3"/>
      <c r="F16" s="3"/>
      <c r="G16" s="3"/>
      <c r="H16" s="3"/>
      <c r="I16" s="12"/>
      <c r="K16" s="12"/>
    </row>
    <row r="17" s="2" customFormat="1" ht="16.5" customHeight="1" spans="1:11">
      <c r="A17" s="12"/>
      <c r="C17" s="3"/>
      <c r="D17" s="3"/>
      <c r="E17" s="3"/>
      <c r="F17" s="3"/>
      <c r="G17" s="3"/>
      <c r="H17" s="3"/>
      <c r="I17" s="12"/>
      <c r="K17" s="12"/>
    </row>
    <row r="18" s="2" customFormat="1" ht="14.25" spans="6:7">
      <c r="F18" s="20"/>
      <c r="G18" s="20"/>
    </row>
    <row r="19" customHeight="1" spans="1:8">
      <c r="A19" s="21"/>
      <c r="C19" s="2"/>
      <c r="D19" s="2"/>
      <c r="E19" s="2"/>
      <c r="F19" s="20"/>
      <c r="G19" s="20"/>
      <c r="H19" s="2"/>
    </row>
    <row r="20" customHeight="1" spans="1:8">
      <c r="A20" s="22"/>
      <c r="C20" s="2"/>
      <c r="D20" s="2"/>
      <c r="E20" s="2"/>
      <c r="F20" s="20"/>
      <c r="G20" s="20"/>
      <c r="H20" s="2"/>
    </row>
    <row r="21" customHeight="1" spans="1:8">
      <c r="A21" s="22"/>
      <c r="C21" s="2"/>
      <c r="D21" s="2"/>
      <c r="E21" s="2"/>
      <c r="F21" s="20"/>
      <c r="G21" s="20"/>
      <c r="H21" s="2"/>
    </row>
    <row r="22" customHeight="1" spans="1:8">
      <c r="A22" s="22"/>
      <c r="C22" s="20"/>
      <c r="D22" s="2"/>
      <c r="E22" s="2"/>
      <c r="F22" s="2"/>
      <c r="G22" s="2"/>
      <c r="H22" s="2"/>
    </row>
  </sheetData>
  <mergeCells count="21">
    <mergeCell ref="A2:AF2"/>
    <mergeCell ref="Q3:V3"/>
    <mergeCell ref="X3:AE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W3:W4"/>
    <mergeCell ref="AF3:AF4"/>
  </mergeCells>
  <dataValidations count="1">
    <dataValidation type="list" allowBlank="1" showInputMessage="1" showErrorMessage="1" sqref="AF$1:AF$1048576">
      <formula1>"划入,划出"</formula1>
    </dataValidation>
  </dataValidations>
  <pageMargins left="0.75" right="0.75" top="1" bottom="1" header="0.5" footer="0.5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附件1预算调整表</vt:lpstr>
      <vt:lpstr>附件2基本支出预算调整表</vt:lpstr>
      <vt:lpstr>附件3项目支出预算调整表</vt:lpstr>
      <vt:lpstr>附件4人员变动情况表</vt:lpstr>
      <vt:lpstr>附件5在职人员</vt:lpstr>
      <vt:lpstr>附件6离退休人员</vt:lpstr>
      <vt:lpstr>附件7遗属人员</vt:lpstr>
      <vt:lpstr>附件8保局领取养老金的合同制、聘用制工人情况表</vt:lpstr>
      <vt:lpstr>附件9援疆干部情况表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2014-08-06T10:28:00Z</dcterms:created>
  <cp:lastPrinted>2019-02-19T03:46:00Z</cp:lastPrinted>
  <dcterms:modified xsi:type="dcterms:W3CDTF">2019-07-24T16:39:41Z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529304</vt:i4>
  </property>
  <property fmtid="{D5CDD505-2E9C-101B-9397-08002B2CF9AE}" pid="3" name="KSOProductBuildVer">
    <vt:lpwstr>2052-11.1.0.8894</vt:lpwstr>
  </property>
</Properties>
</file>